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37" i="1"/>
  <c r="I137"/>
  <c r="H137"/>
  <c r="G137"/>
  <c r="F137"/>
  <c r="E137"/>
  <c r="D137"/>
  <c r="L84" l="1"/>
  <c r="L68"/>
  <c r="L47"/>
  <c r="I113"/>
  <c r="F113"/>
  <c r="D113"/>
  <c r="K97"/>
  <c r="L96"/>
  <c r="H96"/>
  <c r="G96"/>
  <c r="E96"/>
  <c r="D96"/>
  <c r="I68"/>
  <c r="H68"/>
  <c r="G68"/>
  <c r="F68"/>
  <c r="E68"/>
  <c r="D68"/>
  <c r="I47"/>
  <c r="H47"/>
  <c r="F47"/>
  <c r="E47"/>
  <c r="D47"/>
  <c r="G47"/>
  <c r="G73"/>
  <c r="G74" s="1"/>
  <c r="H73"/>
  <c r="H74" s="1"/>
  <c r="E73"/>
  <c r="E74" s="1"/>
  <c r="F73"/>
  <c r="F74" s="1"/>
  <c r="I73"/>
  <c r="I91"/>
  <c r="H91"/>
  <c r="J84"/>
  <c r="I84"/>
  <c r="H84"/>
  <c r="J47"/>
  <c r="L91"/>
  <c r="G91"/>
  <c r="E91"/>
  <c r="K85"/>
  <c r="G84"/>
  <c r="F84"/>
  <c r="E84"/>
  <c r="K75"/>
  <c r="K69"/>
  <c r="K48"/>
</calcChain>
</file>

<file path=xl/sharedStrings.xml><?xml version="1.0" encoding="utf-8"?>
<sst xmlns="http://schemas.openxmlformats.org/spreadsheetml/2006/main" count="238" uniqueCount="158">
  <si>
    <t>"УТВЕРЖДАЮ"</t>
  </si>
  <si>
    <t>Директор МБОУ ДОД</t>
  </si>
  <si>
    <t>"Центр детского творчества""</t>
  </si>
  <si>
    <t>__________Г.В.Мельникова</t>
  </si>
  <si>
    <t>Муниципального бюджетного образовательного учреждения дополнительного образования детей</t>
  </si>
  <si>
    <t>"Центр детского творчества" Нурлатского муниципального района  Республики Татарстан</t>
  </si>
  <si>
    <t>№</t>
  </si>
  <si>
    <t>Название объединения</t>
  </si>
  <si>
    <t>ФИО педагога</t>
  </si>
  <si>
    <t xml:space="preserve">        Кол-во часов</t>
  </si>
  <si>
    <t>Всего групп</t>
  </si>
  <si>
    <t xml:space="preserve">Кол-во </t>
  </si>
  <si>
    <t>Общее</t>
  </si>
  <si>
    <t>детей</t>
  </si>
  <si>
    <t>кол-во</t>
  </si>
  <si>
    <t xml:space="preserve">     1-4кл.</t>
  </si>
  <si>
    <t>5-9кл.</t>
  </si>
  <si>
    <t>10-11</t>
  </si>
  <si>
    <t>часов</t>
  </si>
  <si>
    <t xml:space="preserve">                                        Художественно-эстетическое</t>
  </si>
  <si>
    <t>Бисероплетение</t>
  </si>
  <si>
    <t>Цветкова Л.Ф.</t>
  </si>
  <si>
    <t>Изодеятельность</t>
  </si>
  <si>
    <t>Вокальный</t>
  </si>
  <si>
    <t>Смакова Р.Ф.</t>
  </si>
  <si>
    <t>Конструирование и моделирование одежды</t>
  </si>
  <si>
    <t>Карымова А.С.</t>
  </si>
  <si>
    <t>Рукодельница</t>
  </si>
  <si>
    <t>Умелые руки</t>
  </si>
  <si>
    <t>Мусина Г.Г.</t>
  </si>
  <si>
    <t>Вокальный ансамбль</t>
  </si>
  <si>
    <t>Нигматуллина М.Я.</t>
  </si>
  <si>
    <t>Белякова Л.В.</t>
  </si>
  <si>
    <t>Галяутдинова О.А.</t>
  </si>
  <si>
    <t>Рукоделие</t>
  </si>
  <si>
    <t>Драматический</t>
  </si>
  <si>
    <t>Мухаметова М.И.</t>
  </si>
  <si>
    <t>Родные мотивы</t>
  </si>
  <si>
    <t>Гаврилова М.Г.</t>
  </si>
  <si>
    <t>Лепка</t>
  </si>
  <si>
    <t>ЕрмишкинаН.Н.</t>
  </si>
  <si>
    <t>Вышивка лентами</t>
  </si>
  <si>
    <t>Рассадина Е.С.</t>
  </si>
  <si>
    <t>Танцевальный</t>
  </si>
  <si>
    <t>Ефремова О.В.</t>
  </si>
  <si>
    <t>Горшкова Ю.Д.</t>
  </si>
  <si>
    <t>Гитара</t>
  </si>
  <si>
    <t>Рамазанов С.Ш.</t>
  </si>
  <si>
    <t>Дизайнер</t>
  </si>
  <si>
    <t>Кутузова Н.П.</t>
  </si>
  <si>
    <t>Народные промыслы</t>
  </si>
  <si>
    <t>Рафикова Г.Л.</t>
  </si>
  <si>
    <t>Гиматова Ч.Ш.</t>
  </si>
  <si>
    <t>Удальцова Л.И.</t>
  </si>
  <si>
    <t>Театральный</t>
  </si>
  <si>
    <t>Ибрагимова А.М.</t>
  </si>
  <si>
    <t>Яруллина З.Н.</t>
  </si>
  <si>
    <t>Фадеева И.П.</t>
  </si>
  <si>
    <t>Чувашская национальная вышивка</t>
  </si>
  <si>
    <t>Сандрюхина С.А.</t>
  </si>
  <si>
    <t>Гурьянова Н.А.</t>
  </si>
  <si>
    <t>всего часов</t>
  </si>
  <si>
    <t>дети</t>
  </si>
  <si>
    <t>Научно-техническое</t>
  </si>
  <si>
    <t>Начально-техническое моделирование</t>
  </si>
  <si>
    <t>Столярное дело</t>
  </si>
  <si>
    <t>Курамшин Р.Х.</t>
  </si>
  <si>
    <t>Шартынов С.А.</t>
  </si>
  <si>
    <t>Информатика</t>
  </si>
  <si>
    <t>Беляева О.А.</t>
  </si>
  <si>
    <t>Фадькин А.В.</t>
  </si>
  <si>
    <t>всего часы</t>
  </si>
  <si>
    <t xml:space="preserve">                                                      Военно-патриотическое</t>
  </si>
  <si>
    <t>Патриот</t>
  </si>
  <si>
    <t>Тихонов А.Б.</t>
  </si>
  <si>
    <t xml:space="preserve">                                                            Эколого-биологическое</t>
  </si>
  <si>
    <t>Экологический</t>
  </si>
  <si>
    <t>Галяветдинова З.Х.</t>
  </si>
  <si>
    <t>Чибидина Т.И.</t>
  </si>
  <si>
    <t>Сидорова Е.И.</t>
  </si>
  <si>
    <t>Парукова Л.И.</t>
  </si>
  <si>
    <t>Гилязева Л.С.</t>
  </si>
  <si>
    <t>Битулина Е.А.</t>
  </si>
  <si>
    <t xml:space="preserve">                                                         Туриско-краеведческое</t>
  </si>
  <si>
    <t>Краеведение</t>
  </si>
  <si>
    <t>Тимирбулатов И.Г.</t>
  </si>
  <si>
    <t>Рахимова Т.А.</t>
  </si>
  <si>
    <t xml:space="preserve">                                                          Естественно-научное</t>
  </si>
  <si>
    <t xml:space="preserve">                                                          Социально-педагогическое</t>
  </si>
  <si>
    <t>ЮИД</t>
  </si>
  <si>
    <t>Основы лидерства</t>
  </si>
  <si>
    <t>Абутьева Н.А.</t>
  </si>
  <si>
    <t>Гайфуллина Н.С.</t>
  </si>
  <si>
    <t>Нуруллина Н.Г.</t>
  </si>
  <si>
    <t>Ефремова О.М.</t>
  </si>
  <si>
    <t>Каняфина Э.Г.</t>
  </si>
  <si>
    <t>Соловьева И.П.</t>
  </si>
  <si>
    <t>итого</t>
  </si>
  <si>
    <t>Директор ЦДТ</t>
  </si>
  <si>
    <t>Г.В. Мельникова</t>
  </si>
  <si>
    <t xml:space="preserve">1год </t>
  </si>
  <si>
    <t>2 год</t>
  </si>
  <si>
    <t>3 год</t>
  </si>
  <si>
    <t>обучения</t>
  </si>
  <si>
    <t>Мусина Т.Г.</t>
  </si>
  <si>
    <t>УЧЕБНЫЙ ПЛАН на  2013-2014г.г</t>
  </si>
  <si>
    <t>Маськина Т.Е.</t>
  </si>
  <si>
    <t>Фадеева Т.В.</t>
  </si>
  <si>
    <t>Алимов Х.Р.</t>
  </si>
  <si>
    <t>Гаязов Ф.Т.</t>
  </si>
  <si>
    <t>Максимова Л.А.</t>
  </si>
  <si>
    <t>Мазилкина Л.П.</t>
  </si>
  <si>
    <t>Нагуманова Л.А.</t>
  </si>
  <si>
    <t>Шамсутдинова Л.А.</t>
  </si>
  <si>
    <t>Капитонова А.М.</t>
  </si>
  <si>
    <t>Мингазетдинов С.Н.</t>
  </si>
  <si>
    <t>Ендиряков А.В.</t>
  </si>
  <si>
    <t>Самаркина С.А.</t>
  </si>
  <si>
    <t>Сибгатова Д.Н.</t>
  </si>
  <si>
    <t>Забавный английский</t>
  </si>
  <si>
    <t>Ильгузина Э.М.</t>
  </si>
  <si>
    <t>Алексеева Н.П.</t>
  </si>
  <si>
    <t>Салахова Г.Г.</t>
  </si>
  <si>
    <t>Галиева Л.Р.</t>
  </si>
  <si>
    <t>Мельникова Г.В.</t>
  </si>
  <si>
    <t>Богданова Н.И.</t>
  </si>
  <si>
    <t>Аглиуллина Г.А.</t>
  </si>
  <si>
    <t>Веселые каблучки</t>
  </si>
  <si>
    <t>Евлейкина Т.Ю.</t>
  </si>
  <si>
    <t>Квиллинг</t>
  </si>
  <si>
    <t>Михайлов Ю.Г.</t>
  </si>
  <si>
    <t>Затейник -ИЗО</t>
  </si>
  <si>
    <t>Ритмика</t>
  </si>
  <si>
    <t>Ветрянная энергия</t>
  </si>
  <si>
    <t>Судомоделирование</t>
  </si>
  <si>
    <t>Эврика</t>
  </si>
  <si>
    <t>Юный техник</t>
  </si>
  <si>
    <t>Робототехника</t>
  </si>
  <si>
    <t>Легоконструирование</t>
  </si>
  <si>
    <t>Техническое моделирование</t>
  </si>
  <si>
    <t>Академия изобретателей</t>
  </si>
  <si>
    <t>Кунакова Т.В.</t>
  </si>
  <si>
    <t>Юный вебмастер</t>
  </si>
  <si>
    <t>Бикинеев Р.Н.</t>
  </si>
  <si>
    <t>Плетение из лозы</t>
  </si>
  <si>
    <t>Ахметвалиева И.Н.</t>
  </si>
  <si>
    <t>Чеботарева Н.В.</t>
  </si>
  <si>
    <t>СМС-дети</t>
  </si>
  <si>
    <t>Летфуллина В.К.</t>
  </si>
  <si>
    <t>Билданова Ф.В.</t>
  </si>
  <si>
    <t>Базовая площадка</t>
  </si>
  <si>
    <t>Муниципальное автономное образовательное учреждение"Нурлатская гимназия"</t>
  </si>
  <si>
    <t>Нурлатского муниципального района Республики Татарстан</t>
  </si>
  <si>
    <t xml:space="preserve">  1-4кл.</t>
  </si>
  <si>
    <t>теория</t>
  </si>
  <si>
    <t>практика  всего</t>
  </si>
  <si>
    <t>46/ 98                 144</t>
  </si>
  <si>
    <t>21/ 123               144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</si>
</sst>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9" xfId="0" applyFont="1" applyBorder="1" applyAlignment="1">
      <alignment vertical="top" wrapText="1"/>
    </xf>
    <xf numFmtId="0" fontId="4" fillId="0" borderId="9" xfId="0" applyFont="1" applyBorder="1"/>
    <xf numFmtId="0" fontId="4" fillId="0" borderId="9" xfId="0" applyFont="1" applyFill="1" applyBorder="1" applyAlignment="1">
      <alignment vertical="top" wrapText="1"/>
    </xf>
    <xf numFmtId="0" fontId="4" fillId="0" borderId="9" xfId="0" applyFont="1" applyFill="1" applyBorder="1"/>
    <xf numFmtId="0" fontId="4" fillId="0" borderId="9" xfId="0" applyFont="1" applyBorder="1" applyAlignment="1">
      <alignment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Border="1"/>
    <xf numFmtId="0" fontId="2" fillId="0" borderId="0" xfId="0" applyFont="1" applyAlignment="1">
      <alignment wrapText="1"/>
    </xf>
    <xf numFmtId="0" fontId="2" fillId="0" borderId="0" xfId="0" applyFont="1" applyBorder="1"/>
    <xf numFmtId="0" fontId="1" fillId="0" borderId="9" xfId="0" applyFont="1" applyFill="1" applyBorder="1" applyAlignment="1">
      <alignment vertical="top" wrapText="1"/>
    </xf>
    <xf numFmtId="0" fontId="1" fillId="0" borderId="9" xfId="0" applyFont="1" applyBorder="1"/>
    <xf numFmtId="0" fontId="1" fillId="0" borderId="9" xfId="0" applyFont="1" applyFill="1" applyBorder="1"/>
    <xf numFmtId="0" fontId="2" fillId="0" borderId="0" xfId="0" applyFont="1" applyFill="1" applyBorder="1"/>
    <xf numFmtId="0" fontId="1" fillId="0" borderId="9" xfId="0" applyFont="1" applyBorder="1" applyAlignment="1"/>
    <xf numFmtId="0" fontId="4" fillId="0" borderId="9" xfId="0" applyFont="1" applyBorder="1" applyAlignment="1"/>
    <xf numFmtId="0" fontId="1" fillId="0" borderId="0" xfId="0" applyFont="1" applyAlignment="1"/>
    <xf numFmtId="0" fontId="2" fillId="0" borderId="9" xfId="0" applyFont="1" applyBorder="1"/>
    <xf numFmtId="0" fontId="5" fillId="0" borderId="9" xfId="0" applyFont="1" applyBorder="1"/>
    <xf numFmtId="0" fontId="6" fillId="0" borderId="9" xfId="0" applyFont="1" applyBorder="1"/>
    <xf numFmtId="0" fontId="7" fillId="0" borderId="9" xfId="0" applyFont="1" applyBorder="1"/>
    <xf numFmtId="0" fontId="8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9" fillId="0" borderId="0" xfId="0" applyFont="1" applyBorder="1" applyAlignment="1"/>
    <xf numFmtId="0" fontId="8" fillId="0" borderId="0" xfId="0" applyFont="1" applyBorder="1" applyAlignment="1"/>
    <xf numFmtId="0" fontId="4" fillId="0" borderId="0" xfId="0" applyFont="1" applyBorder="1" applyAlignment="1"/>
    <xf numFmtId="0" fontId="9" fillId="0" borderId="0" xfId="0" applyFont="1" applyAlignment="1"/>
    <xf numFmtId="49" fontId="0" fillId="0" borderId="2" xfId="0" applyNumberFormat="1" applyBorder="1"/>
    <xf numFmtId="49" fontId="0" fillId="0" borderId="8" xfId="0" applyNumberFormat="1" applyBorder="1"/>
    <xf numFmtId="49" fontId="0" fillId="0" borderId="3" xfId="0" applyNumberFormat="1" applyBorder="1"/>
    <xf numFmtId="49" fontId="0" fillId="0" borderId="11" xfId="0" applyNumberFormat="1" applyBorder="1"/>
    <xf numFmtId="0" fontId="1" fillId="0" borderId="0" xfId="0" applyFont="1" applyAlignment="1"/>
    <xf numFmtId="0" fontId="1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7"/>
  <sheetViews>
    <sheetView tabSelected="1" topLeftCell="A121" zoomScale="80" zoomScaleNormal="80" workbookViewId="0">
      <selection activeCell="O129" sqref="O129"/>
    </sheetView>
  </sheetViews>
  <sheetFormatPr defaultRowHeight="15"/>
  <cols>
    <col min="1" max="1" width="3.28515625" customWidth="1"/>
    <col min="2" max="2" width="21.85546875" customWidth="1"/>
    <col min="3" max="3" width="15.140625" customWidth="1"/>
    <col min="4" max="4" width="6.140625" customWidth="1"/>
    <col min="5" max="5" width="6.28515625" customWidth="1"/>
    <col min="6" max="6" width="6.5703125" customWidth="1"/>
    <col min="7" max="7" width="6.42578125" customWidth="1"/>
    <col min="8" max="9" width="7.85546875" customWidth="1"/>
    <col min="10" max="10" width="9.85546875" customWidth="1"/>
    <col min="11" max="11" width="7.140625" customWidth="1"/>
    <col min="12" max="12" width="8.140625" customWidth="1"/>
    <col min="13" max="13" width="18.28515625" customWidth="1"/>
  </cols>
  <sheetData>
    <row r="1" spans="1:13">
      <c r="G1" t="s">
        <v>0</v>
      </c>
    </row>
    <row r="2" spans="1:13">
      <c r="G2" t="s">
        <v>1</v>
      </c>
    </row>
    <row r="3" spans="1:13">
      <c r="G3" t="s">
        <v>2</v>
      </c>
    </row>
    <row r="4" spans="1:13">
      <c r="G4" t="s">
        <v>3</v>
      </c>
    </row>
    <row r="6" spans="1:13">
      <c r="D6" t="s">
        <v>105</v>
      </c>
    </row>
    <row r="7" spans="1:13">
      <c r="C7" t="s">
        <v>4</v>
      </c>
    </row>
    <row r="8" spans="1:13">
      <c r="C8" t="s">
        <v>5</v>
      </c>
    </row>
    <row r="9" spans="1:13" ht="15.75" thickBot="1"/>
    <row r="10" spans="1:13">
      <c r="A10" s="1" t="s">
        <v>6</v>
      </c>
      <c r="B10" s="2" t="s">
        <v>7</v>
      </c>
      <c r="C10" s="1" t="s">
        <v>8</v>
      </c>
      <c r="D10" s="3" t="s">
        <v>9</v>
      </c>
      <c r="E10" s="3"/>
      <c r="F10" s="3"/>
      <c r="G10" s="2" t="s">
        <v>10</v>
      </c>
      <c r="H10" s="2"/>
      <c r="I10" s="2"/>
      <c r="J10" s="2"/>
      <c r="K10" s="2" t="s">
        <v>11</v>
      </c>
      <c r="L10" s="1" t="s">
        <v>12</v>
      </c>
    </row>
    <row r="11" spans="1:13" ht="15.75" thickBot="1">
      <c r="A11" s="4"/>
      <c r="B11" s="5"/>
      <c r="C11" s="4"/>
      <c r="D11" s="6"/>
      <c r="E11" s="35"/>
      <c r="F11" s="35"/>
      <c r="G11" s="5"/>
      <c r="H11" s="5"/>
      <c r="I11" s="5"/>
      <c r="J11" s="5"/>
      <c r="K11" s="5" t="s">
        <v>13</v>
      </c>
      <c r="L11" s="4" t="s">
        <v>14</v>
      </c>
    </row>
    <row r="12" spans="1:13" ht="15.75" thickBot="1">
      <c r="A12" s="4"/>
      <c r="B12" s="5"/>
      <c r="C12" s="4"/>
      <c r="D12" s="7" t="s">
        <v>15</v>
      </c>
      <c r="E12" s="44" t="s">
        <v>16</v>
      </c>
      <c r="F12" s="43" t="s">
        <v>17</v>
      </c>
      <c r="G12" s="5"/>
      <c r="H12" s="5" t="s">
        <v>100</v>
      </c>
      <c r="I12" s="5" t="s">
        <v>101</v>
      </c>
      <c r="J12" s="5" t="s">
        <v>102</v>
      </c>
      <c r="K12" s="5"/>
      <c r="L12" s="4" t="s">
        <v>18</v>
      </c>
    </row>
    <row r="13" spans="1:13">
      <c r="A13" s="4"/>
      <c r="B13" s="5"/>
      <c r="C13" s="4"/>
      <c r="D13" s="41"/>
      <c r="E13" s="41"/>
      <c r="F13" s="41"/>
      <c r="G13" s="5"/>
      <c r="H13" s="5" t="s">
        <v>103</v>
      </c>
      <c r="I13" s="5" t="s">
        <v>103</v>
      </c>
      <c r="J13" s="5" t="s">
        <v>103</v>
      </c>
      <c r="K13" s="5"/>
      <c r="L13" s="4"/>
    </row>
    <row r="14" spans="1:13" ht="15.75" thickBot="1">
      <c r="A14" s="8"/>
      <c r="B14" s="9"/>
      <c r="C14" s="8"/>
      <c r="D14" s="42"/>
      <c r="E14" s="42"/>
      <c r="F14" s="42"/>
      <c r="G14" s="9"/>
      <c r="H14" s="9"/>
      <c r="I14" s="9"/>
      <c r="J14" s="9"/>
      <c r="K14" s="9"/>
      <c r="L14" s="8"/>
    </row>
    <row r="15" spans="1:13">
      <c r="B15" s="10" t="s">
        <v>19</v>
      </c>
      <c r="C15" s="11"/>
      <c r="D15" s="12"/>
      <c r="E15" s="13"/>
      <c r="F15" s="13"/>
    </row>
    <row r="16" spans="1:13">
      <c r="A16" s="14">
        <v>1</v>
      </c>
      <c r="B16" s="14" t="s">
        <v>20</v>
      </c>
      <c r="C16" s="14" t="s">
        <v>21</v>
      </c>
      <c r="D16" s="15">
        <v>20</v>
      </c>
      <c r="E16" s="15"/>
      <c r="F16" s="15"/>
      <c r="G16" s="15">
        <v>5</v>
      </c>
      <c r="H16" s="15">
        <v>3</v>
      </c>
      <c r="I16" s="15">
        <v>2</v>
      </c>
      <c r="J16" s="15"/>
      <c r="K16" s="15">
        <v>75</v>
      </c>
      <c r="L16" s="15">
        <v>20</v>
      </c>
      <c r="M16" s="12"/>
    </row>
    <row r="17" spans="1:13">
      <c r="A17" s="14">
        <v>2</v>
      </c>
      <c r="B17" s="14" t="s">
        <v>22</v>
      </c>
      <c r="C17" s="14" t="s">
        <v>125</v>
      </c>
      <c r="D17" s="15">
        <v>16</v>
      </c>
      <c r="E17" s="15">
        <v>4</v>
      </c>
      <c r="F17" s="15"/>
      <c r="G17" s="15">
        <v>5</v>
      </c>
      <c r="H17" s="15">
        <v>5</v>
      </c>
      <c r="I17" s="15"/>
      <c r="J17" s="15"/>
      <c r="K17" s="15">
        <v>75</v>
      </c>
      <c r="L17" s="15">
        <v>20</v>
      </c>
      <c r="M17" s="12"/>
    </row>
    <row r="18" spans="1:13">
      <c r="A18" s="14">
        <v>3</v>
      </c>
      <c r="B18" s="14" t="s">
        <v>23</v>
      </c>
      <c r="C18" s="14" t="s">
        <v>24</v>
      </c>
      <c r="D18" s="15">
        <v>16</v>
      </c>
      <c r="E18" s="15">
        <v>8</v>
      </c>
      <c r="F18" s="15">
        <v>4</v>
      </c>
      <c r="G18" s="15">
        <v>7</v>
      </c>
      <c r="H18" s="15">
        <v>3</v>
      </c>
      <c r="I18" s="15">
        <v>1</v>
      </c>
      <c r="J18" s="15">
        <v>3</v>
      </c>
      <c r="K18" s="15">
        <v>105</v>
      </c>
      <c r="L18" s="15">
        <v>28</v>
      </c>
      <c r="M18" s="12"/>
    </row>
    <row r="19" spans="1:13" ht="28.5" customHeight="1">
      <c r="A19" s="14">
        <v>4</v>
      </c>
      <c r="B19" s="14" t="s">
        <v>25</v>
      </c>
      <c r="C19" s="14" t="s">
        <v>26</v>
      </c>
      <c r="D19" s="15">
        <v>20</v>
      </c>
      <c r="E19" s="15">
        <v>4</v>
      </c>
      <c r="F19" s="15"/>
      <c r="G19" s="15">
        <v>6</v>
      </c>
      <c r="H19" s="15">
        <v>3</v>
      </c>
      <c r="I19" s="15">
        <v>3</v>
      </c>
      <c r="J19" s="15"/>
      <c r="K19" s="15">
        <v>90</v>
      </c>
      <c r="L19" s="15">
        <v>24</v>
      </c>
      <c r="M19" s="12"/>
    </row>
    <row r="20" spans="1:13">
      <c r="A20" s="14">
        <v>5</v>
      </c>
      <c r="B20" s="16" t="s">
        <v>28</v>
      </c>
      <c r="C20" s="16" t="s">
        <v>29</v>
      </c>
      <c r="D20" s="15">
        <v>16</v>
      </c>
      <c r="E20" s="15">
        <v>8</v>
      </c>
      <c r="F20" s="15"/>
      <c r="G20" s="17">
        <v>6</v>
      </c>
      <c r="H20" s="17">
        <v>3</v>
      </c>
      <c r="I20" s="17">
        <v>3</v>
      </c>
      <c r="J20" s="17"/>
      <c r="K20" s="17">
        <v>90</v>
      </c>
      <c r="L20" s="17">
        <v>24</v>
      </c>
      <c r="M20" s="12"/>
    </row>
    <row r="21" spans="1:13" ht="18.75" customHeight="1">
      <c r="A21" s="14">
        <v>6</v>
      </c>
      <c r="B21" s="14" t="s">
        <v>30</v>
      </c>
      <c r="C21" s="14" t="s">
        <v>31</v>
      </c>
      <c r="D21" s="15">
        <v>12</v>
      </c>
      <c r="E21" s="15">
        <v>8</v>
      </c>
      <c r="F21" s="15"/>
      <c r="G21" s="15">
        <v>5</v>
      </c>
      <c r="H21" s="15">
        <v>3</v>
      </c>
      <c r="I21" s="15">
        <v>2</v>
      </c>
      <c r="J21" s="15"/>
      <c r="K21" s="15">
        <v>75</v>
      </c>
      <c r="L21" s="15">
        <v>20</v>
      </c>
      <c r="M21" s="12"/>
    </row>
    <row r="22" spans="1:13">
      <c r="A22" s="14">
        <v>7</v>
      </c>
      <c r="B22" s="14" t="s">
        <v>28</v>
      </c>
      <c r="C22" s="14" t="s">
        <v>32</v>
      </c>
      <c r="D22" s="15"/>
      <c r="E22" s="15">
        <v>4</v>
      </c>
      <c r="F22" s="15"/>
      <c r="G22" s="15">
        <v>1</v>
      </c>
      <c r="H22" s="15"/>
      <c r="I22" s="15">
        <v>1</v>
      </c>
      <c r="J22" s="15"/>
      <c r="K22" s="15">
        <v>15</v>
      </c>
      <c r="L22" s="15">
        <v>4</v>
      </c>
      <c r="M22" s="12"/>
    </row>
    <row r="23" spans="1:13" ht="18" customHeight="1">
      <c r="A23" s="14">
        <v>8</v>
      </c>
      <c r="B23" s="14" t="s">
        <v>28</v>
      </c>
      <c r="C23" s="14" t="s">
        <v>33</v>
      </c>
      <c r="D23" s="15"/>
      <c r="E23" s="15">
        <v>4</v>
      </c>
      <c r="F23" s="15"/>
      <c r="G23" s="15">
        <v>1</v>
      </c>
      <c r="H23" s="15">
        <v>1</v>
      </c>
      <c r="I23" s="15"/>
      <c r="J23" s="15"/>
      <c r="K23" s="15">
        <v>15</v>
      </c>
      <c r="L23" s="15">
        <v>4</v>
      </c>
      <c r="M23" s="12"/>
    </row>
    <row r="24" spans="1:13">
      <c r="A24" s="14">
        <v>9</v>
      </c>
      <c r="B24" s="14" t="s">
        <v>34</v>
      </c>
      <c r="C24" s="14" t="s">
        <v>106</v>
      </c>
      <c r="D24" s="15"/>
      <c r="E24" s="15">
        <v>4</v>
      </c>
      <c r="F24" s="15"/>
      <c r="G24" s="15">
        <v>1</v>
      </c>
      <c r="H24" s="15">
        <v>1</v>
      </c>
      <c r="I24" s="15"/>
      <c r="J24" s="15"/>
      <c r="K24" s="15">
        <v>15</v>
      </c>
      <c r="L24" s="15">
        <v>4</v>
      </c>
      <c r="M24" s="12"/>
    </row>
    <row r="25" spans="1:13" ht="25.5">
      <c r="A25" s="14">
        <v>10</v>
      </c>
      <c r="B25" s="14" t="s">
        <v>35</v>
      </c>
      <c r="C25" s="14" t="s">
        <v>36</v>
      </c>
      <c r="D25" s="15">
        <v>4</v>
      </c>
      <c r="E25" s="15">
        <v>4</v>
      </c>
      <c r="F25" s="15"/>
      <c r="G25" s="15">
        <v>2</v>
      </c>
      <c r="H25" s="15">
        <v>2</v>
      </c>
      <c r="I25" s="15"/>
      <c r="J25" s="15"/>
      <c r="K25" s="15">
        <v>30</v>
      </c>
      <c r="L25" s="15">
        <v>8</v>
      </c>
      <c r="M25" s="12"/>
    </row>
    <row r="26" spans="1:13">
      <c r="A26" s="14">
        <v>11</v>
      </c>
      <c r="B26" s="14" t="s">
        <v>37</v>
      </c>
      <c r="C26" s="14" t="s">
        <v>38</v>
      </c>
      <c r="D26" s="15"/>
      <c r="E26" s="15">
        <v>4</v>
      </c>
      <c r="F26" s="15"/>
      <c r="G26" s="15">
        <v>1</v>
      </c>
      <c r="H26" s="15"/>
      <c r="I26" s="15">
        <v>1</v>
      </c>
      <c r="J26" s="15"/>
      <c r="K26" s="15">
        <v>15</v>
      </c>
      <c r="L26" s="15">
        <v>4</v>
      </c>
      <c r="M26" s="12"/>
    </row>
    <row r="27" spans="1:13">
      <c r="A27" s="14">
        <v>12</v>
      </c>
      <c r="B27" s="14" t="s">
        <v>39</v>
      </c>
      <c r="C27" s="14" t="s">
        <v>40</v>
      </c>
      <c r="D27" s="15">
        <v>4</v>
      </c>
      <c r="E27" s="15"/>
      <c r="F27" s="15"/>
      <c r="G27" s="15">
        <v>1</v>
      </c>
      <c r="H27" s="15"/>
      <c r="I27" s="15">
        <v>1</v>
      </c>
      <c r="J27" s="15"/>
      <c r="K27" s="15">
        <v>15</v>
      </c>
      <c r="L27" s="15">
        <v>4</v>
      </c>
      <c r="M27" s="12"/>
    </row>
    <row r="28" spans="1:13">
      <c r="A28" s="14">
        <v>13</v>
      </c>
      <c r="B28" s="14" t="s">
        <v>41</v>
      </c>
      <c r="C28" s="14" t="s">
        <v>42</v>
      </c>
      <c r="D28" s="15"/>
      <c r="E28" s="15">
        <v>8</v>
      </c>
      <c r="F28" s="15"/>
      <c r="G28" s="15">
        <v>2</v>
      </c>
      <c r="H28" s="15">
        <v>1</v>
      </c>
      <c r="I28" s="15">
        <v>1</v>
      </c>
      <c r="J28" s="15"/>
      <c r="K28" s="15">
        <v>30</v>
      </c>
      <c r="L28" s="15">
        <v>8</v>
      </c>
      <c r="M28" s="12"/>
    </row>
    <row r="29" spans="1:13">
      <c r="A29" s="14">
        <v>14</v>
      </c>
      <c r="B29" s="16" t="s">
        <v>43</v>
      </c>
      <c r="C29" s="16" t="s">
        <v>44</v>
      </c>
      <c r="D29" s="15">
        <v>4</v>
      </c>
      <c r="E29" s="15">
        <v>4</v>
      </c>
      <c r="F29" s="15"/>
      <c r="G29" s="15">
        <v>2</v>
      </c>
      <c r="H29" s="15"/>
      <c r="I29" s="15">
        <v>1</v>
      </c>
      <c r="J29" s="15">
        <v>1</v>
      </c>
      <c r="K29" s="15">
        <v>30</v>
      </c>
      <c r="L29" s="15">
        <v>8</v>
      </c>
      <c r="M29" s="12"/>
    </row>
    <row r="30" spans="1:13" ht="25.5">
      <c r="A30" s="14">
        <v>15</v>
      </c>
      <c r="B30" s="16" t="s">
        <v>144</v>
      </c>
      <c r="C30" s="16" t="s">
        <v>145</v>
      </c>
      <c r="D30" s="15">
        <v>4</v>
      </c>
      <c r="E30" s="15"/>
      <c r="F30" s="15"/>
      <c r="G30" s="15">
        <v>1</v>
      </c>
      <c r="H30" s="15">
        <v>1</v>
      </c>
      <c r="I30" s="15"/>
      <c r="J30" s="15"/>
      <c r="K30" s="15">
        <v>15</v>
      </c>
      <c r="L30" s="15">
        <v>4</v>
      </c>
      <c r="M30" s="12"/>
    </row>
    <row r="31" spans="1:13">
      <c r="A31" s="14">
        <v>16</v>
      </c>
      <c r="B31" s="16" t="s">
        <v>27</v>
      </c>
      <c r="C31" s="16" t="s">
        <v>45</v>
      </c>
      <c r="D31" s="15"/>
      <c r="E31" s="15">
        <v>8</v>
      </c>
      <c r="F31" s="15"/>
      <c r="G31" s="15">
        <v>2</v>
      </c>
      <c r="H31" s="15">
        <v>1</v>
      </c>
      <c r="I31" s="15">
        <v>1</v>
      </c>
      <c r="J31" s="15"/>
      <c r="K31" s="15">
        <v>30</v>
      </c>
      <c r="L31" s="15">
        <v>8</v>
      </c>
      <c r="M31" s="12"/>
    </row>
    <row r="32" spans="1:13">
      <c r="A32" s="14">
        <v>17</v>
      </c>
      <c r="B32" s="16" t="s">
        <v>46</v>
      </c>
      <c r="C32" s="16" t="s">
        <v>47</v>
      </c>
      <c r="D32" s="15"/>
      <c r="E32" s="15">
        <v>4</v>
      </c>
      <c r="F32" s="15"/>
      <c r="G32" s="15">
        <v>1</v>
      </c>
      <c r="H32" s="15">
        <v>1</v>
      </c>
      <c r="I32" s="15"/>
      <c r="J32" s="15"/>
      <c r="K32" s="15">
        <v>15</v>
      </c>
      <c r="L32" s="15">
        <v>4</v>
      </c>
      <c r="M32" s="12"/>
    </row>
    <row r="33" spans="1:13">
      <c r="A33" s="14">
        <v>18</v>
      </c>
      <c r="B33" s="16" t="s">
        <v>48</v>
      </c>
      <c r="C33" s="16" t="s">
        <v>49</v>
      </c>
      <c r="D33" s="15"/>
      <c r="E33" s="15">
        <v>4</v>
      </c>
      <c r="F33" s="15"/>
      <c r="G33" s="15">
        <v>1</v>
      </c>
      <c r="H33" s="15">
        <v>1</v>
      </c>
      <c r="I33" s="15"/>
      <c r="J33" s="15"/>
      <c r="K33" s="15">
        <v>15</v>
      </c>
      <c r="L33" s="15">
        <v>4</v>
      </c>
      <c r="M33" s="12"/>
    </row>
    <row r="34" spans="1:13" ht="18" customHeight="1">
      <c r="A34" s="14">
        <v>19</v>
      </c>
      <c r="B34" s="16" t="s">
        <v>50</v>
      </c>
      <c r="C34" s="16" t="s">
        <v>51</v>
      </c>
      <c r="D34" s="18"/>
      <c r="E34" s="18">
        <v>4</v>
      </c>
      <c r="F34" s="18"/>
      <c r="G34" s="15">
        <v>1</v>
      </c>
      <c r="H34" s="15"/>
      <c r="I34" s="15">
        <v>1</v>
      </c>
      <c r="J34" s="15"/>
      <c r="K34" s="15">
        <v>15</v>
      </c>
      <c r="L34" s="15">
        <v>4</v>
      </c>
      <c r="M34" s="12"/>
    </row>
    <row r="35" spans="1:13">
      <c r="A35" s="14">
        <v>20</v>
      </c>
      <c r="B35" s="19" t="s">
        <v>28</v>
      </c>
      <c r="C35" s="19" t="s">
        <v>52</v>
      </c>
      <c r="D35" s="20"/>
      <c r="E35" s="20">
        <v>4</v>
      </c>
      <c r="F35" s="20"/>
      <c r="G35" s="20">
        <v>1</v>
      </c>
      <c r="H35" s="20"/>
      <c r="I35" s="20">
        <v>1</v>
      </c>
      <c r="J35" s="20"/>
      <c r="K35" s="20">
        <v>15</v>
      </c>
      <c r="L35" s="20">
        <v>4</v>
      </c>
      <c r="M35" s="12"/>
    </row>
    <row r="36" spans="1:13">
      <c r="A36" s="14">
        <v>21</v>
      </c>
      <c r="B36" s="15" t="s">
        <v>28</v>
      </c>
      <c r="C36" s="16" t="s">
        <v>53</v>
      </c>
      <c r="D36" s="15"/>
      <c r="E36" s="15">
        <v>4</v>
      </c>
      <c r="F36" s="15"/>
      <c r="G36" s="15">
        <v>1</v>
      </c>
      <c r="H36" s="15"/>
      <c r="I36" s="15"/>
      <c r="J36" s="15">
        <v>1</v>
      </c>
      <c r="K36" s="15">
        <v>15</v>
      </c>
      <c r="L36" s="15">
        <v>4</v>
      </c>
      <c r="M36" s="12"/>
    </row>
    <row r="37" spans="1:13" ht="25.5">
      <c r="A37" s="14">
        <v>22</v>
      </c>
      <c r="B37" s="16" t="s">
        <v>54</v>
      </c>
      <c r="C37" s="16" t="s">
        <v>55</v>
      </c>
      <c r="D37" s="15">
        <v>4</v>
      </c>
      <c r="E37" s="15"/>
      <c r="F37" s="15"/>
      <c r="G37" s="17">
        <v>1</v>
      </c>
      <c r="H37" s="17">
        <v>1</v>
      </c>
      <c r="I37" s="17"/>
      <c r="J37" s="17"/>
      <c r="K37" s="17">
        <v>15</v>
      </c>
      <c r="L37" s="17">
        <v>4</v>
      </c>
      <c r="M37" s="21"/>
    </row>
    <row r="38" spans="1:13">
      <c r="A38" s="14">
        <v>23</v>
      </c>
      <c r="B38" s="16" t="s">
        <v>28</v>
      </c>
      <c r="C38" s="16" t="s">
        <v>56</v>
      </c>
      <c r="D38" s="15">
        <v>4</v>
      </c>
      <c r="E38" s="15"/>
      <c r="F38" s="15"/>
      <c r="G38" s="17">
        <v>1</v>
      </c>
      <c r="H38" s="17">
        <v>1</v>
      </c>
      <c r="I38" s="17"/>
      <c r="J38" s="17"/>
      <c r="K38" s="17">
        <v>15</v>
      </c>
      <c r="L38" s="17">
        <v>4</v>
      </c>
      <c r="M38" s="22"/>
    </row>
    <row r="39" spans="1:13">
      <c r="A39" s="14">
        <v>24</v>
      </c>
      <c r="B39" s="16" t="s">
        <v>22</v>
      </c>
      <c r="C39" s="16" t="s">
        <v>57</v>
      </c>
      <c r="D39" s="15"/>
      <c r="E39" s="15">
        <v>4</v>
      </c>
      <c r="F39" s="15"/>
      <c r="G39" s="17">
        <v>1</v>
      </c>
      <c r="H39" s="17"/>
      <c r="I39" s="17">
        <v>1</v>
      </c>
      <c r="J39" s="17"/>
      <c r="K39" s="17">
        <v>15</v>
      </c>
      <c r="L39" s="17">
        <v>4</v>
      </c>
      <c r="M39" s="22"/>
    </row>
    <row r="40" spans="1:13" ht="15.75" customHeight="1">
      <c r="A40" s="14">
        <v>25</v>
      </c>
      <c r="B40" s="16" t="s">
        <v>54</v>
      </c>
      <c r="C40" s="16" t="s">
        <v>107</v>
      </c>
      <c r="D40" s="15"/>
      <c r="E40" s="15">
        <v>4</v>
      </c>
      <c r="F40" s="15"/>
      <c r="G40" s="17">
        <v>1</v>
      </c>
      <c r="H40" s="17">
        <v>1</v>
      </c>
      <c r="I40" s="17"/>
      <c r="J40" s="17"/>
      <c r="K40" s="17">
        <v>15</v>
      </c>
      <c r="L40" s="17">
        <v>4</v>
      </c>
      <c r="M40" s="22"/>
    </row>
    <row r="41" spans="1:13" ht="28.5" customHeight="1">
      <c r="A41" s="14">
        <v>26</v>
      </c>
      <c r="B41" s="16" t="s">
        <v>58</v>
      </c>
      <c r="C41" s="16" t="s">
        <v>59</v>
      </c>
      <c r="D41" s="15"/>
      <c r="E41" s="15">
        <v>4</v>
      </c>
      <c r="F41" s="15"/>
      <c r="G41" s="17">
        <v>1</v>
      </c>
      <c r="H41" s="17"/>
      <c r="I41" s="17">
        <v>1</v>
      </c>
      <c r="J41" s="17"/>
      <c r="K41" s="17">
        <v>15</v>
      </c>
      <c r="L41" s="17">
        <v>4</v>
      </c>
      <c r="M41" s="22"/>
    </row>
    <row r="42" spans="1:13" ht="14.25" customHeight="1">
      <c r="A42" s="14">
        <v>27</v>
      </c>
      <c r="B42" s="16" t="s">
        <v>131</v>
      </c>
      <c r="C42" s="16" t="s">
        <v>104</v>
      </c>
      <c r="D42" s="15">
        <v>8</v>
      </c>
      <c r="E42" s="15"/>
      <c r="F42" s="15"/>
      <c r="G42" s="17">
        <v>2</v>
      </c>
      <c r="H42" s="17">
        <v>2</v>
      </c>
      <c r="I42" s="17"/>
      <c r="J42" s="17"/>
      <c r="K42" s="17">
        <v>30</v>
      </c>
      <c r="L42" s="17">
        <v>8</v>
      </c>
      <c r="M42" s="22"/>
    </row>
    <row r="43" spans="1:13" ht="15" customHeight="1">
      <c r="A43" s="14">
        <v>28</v>
      </c>
      <c r="B43" s="16" t="s">
        <v>132</v>
      </c>
      <c r="C43" s="16" t="s">
        <v>124</v>
      </c>
      <c r="D43" s="15">
        <v>8</v>
      </c>
      <c r="E43" s="15"/>
      <c r="F43" s="15"/>
      <c r="G43" s="17">
        <v>2</v>
      </c>
      <c r="H43" s="17">
        <v>2</v>
      </c>
      <c r="I43" s="17"/>
      <c r="J43" s="17"/>
      <c r="K43" s="17">
        <v>30</v>
      </c>
      <c r="L43" s="17">
        <v>8</v>
      </c>
      <c r="M43" s="22"/>
    </row>
    <row r="44" spans="1:13">
      <c r="A44" s="14">
        <v>29</v>
      </c>
      <c r="B44" s="16" t="s">
        <v>22</v>
      </c>
      <c r="C44" s="16" t="s">
        <v>60</v>
      </c>
      <c r="D44" s="15"/>
      <c r="E44" s="15">
        <v>4</v>
      </c>
      <c r="F44" s="15"/>
      <c r="G44" s="17">
        <v>1</v>
      </c>
      <c r="H44" s="17">
        <v>1</v>
      </c>
      <c r="I44" s="17"/>
      <c r="J44" s="17"/>
      <c r="K44" s="17">
        <v>15</v>
      </c>
      <c r="L44" s="17">
        <v>4</v>
      </c>
      <c r="M44" s="22"/>
    </row>
    <row r="45" spans="1:13">
      <c r="A45" s="14">
        <v>30</v>
      </c>
      <c r="B45" s="16" t="s">
        <v>129</v>
      </c>
      <c r="C45" s="16" t="s">
        <v>128</v>
      </c>
      <c r="D45" s="15"/>
      <c r="E45" s="15">
        <v>4</v>
      </c>
      <c r="F45" s="15"/>
      <c r="G45" s="17">
        <v>1</v>
      </c>
      <c r="H45" s="17">
        <v>1</v>
      </c>
      <c r="I45" s="17"/>
      <c r="J45" s="17"/>
      <c r="K45" s="17">
        <v>15</v>
      </c>
      <c r="L45" s="17">
        <v>4</v>
      </c>
      <c r="M45" s="22"/>
    </row>
    <row r="46" spans="1:13">
      <c r="A46" s="14">
        <v>31</v>
      </c>
      <c r="B46" s="16" t="s">
        <v>127</v>
      </c>
      <c r="C46" s="16" t="s">
        <v>126</v>
      </c>
      <c r="D46" s="15"/>
      <c r="E46" s="15">
        <v>4</v>
      </c>
      <c r="F46" s="15"/>
      <c r="G46" s="17">
        <v>1</v>
      </c>
      <c r="H46" s="17">
        <v>1</v>
      </c>
      <c r="I46" s="17"/>
      <c r="J46" s="17"/>
      <c r="K46" s="17">
        <v>15</v>
      </c>
      <c r="L46" s="17">
        <v>4</v>
      </c>
      <c r="M46" s="22"/>
    </row>
    <row r="47" spans="1:13">
      <c r="A47" s="23"/>
      <c r="B47" s="23" t="s">
        <v>61</v>
      </c>
      <c r="C47" s="23"/>
      <c r="D47" s="24">
        <f>SUM(D16:D46)</f>
        <v>140</v>
      </c>
      <c r="E47" s="24">
        <f>SUM(E16:E46)</f>
        <v>116</v>
      </c>
      <c r="F47" s="24">
        <f>SUM(F17:F46)</f>
        <v>4</v>
      </c>
      <c r="G47" s="24">
        <f>SUM(G16:G46)</f>
        <v>65</v>
      </c>
      <c r="H47" s="24">
        <f>SUM(H16:H46)</f>
        <v>39</v>
      </c>
      <c r="I47" s="24">
        <f>SUM(I16:I46)</f>
        <v>21</v>
      </c>
      <c r="J47" s="24">
        <f>SUM(J16:J44)</f>
        <v>5</v>
      </c>
      <c r="K47" s="24"/>
      <c r="L47" s="24">
        <f>SUM(L16:L46)</f>
        <v>260</v>
      </c>
      <c r="M47" s="22"/>
    </row>
    <row r="48" spans="1:13">
      <c r="A48" s="16"/>
      <c r="B48" s="16" t="s">
        <v>62</v>
      </c>
      <c r="C48" s="16"/>
      <c r="D48" s="15"/>
      <c r="E48" s="15"/>
      <c r="F48" s="15"/>
      <c r="G48" s="17"/>
      <c r="H48" s="17"/>
      <c r="I48" s="17"/>
      <c r="J48" s="17"/>
      <c r="K48" s="25">
        <f>SUM(K16:K47)</f>
        <v>975</v>
      </c>
      <c r="L48" s="25"/>
      <c r="M48" s="22"/>
    </row>
    <row r="49" spans="1:13">
      <c r="A49" s="46" t="s">
        <v>63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26"/>
    </row>
    <row r="50" spans="1:13" ht="26.25" customHeight="1">
      <c r="A50" s="16">
        <v>32</v>
      </c>
      <c r="B50" s="16" t="s">
        <v>64</v>
      </c>
      <c r="C50" s="16" t="s">
        <v>21</v>
      </c>
      <c r="D50" s="15">
        <v>4</v>
      </c>
      <c r="E50" s="15"/>
      <c r="F50" s="15"/>
      <c r="G50" s="17">
        <v>1</v>
      </c>
      <c r="H50" s="17">
        <v>1</v>
      </c>
      <c r="I50" s="17"/>
      <c r="J50" s="17"/>
      <c r="K50" s="17">
        <v>15</v>
      </c>
      <c r="L50" s="17">
        <v>4</v>
      </c>
      <c r="M50" s="22"/>
    </row>
    <row r="51" spans="1:13">
      <c r="A51" s="16">
        <v>33</v>
      </c>
      <c r="B51" s="16" t="s">
        <v>65</v>
      </c>
      <c r="C51" s="16" t="s">
        <v>66</v>
      </c>
      <c r="D51" s="15"/>
      <c r="E51" s="15">
        <v>4</v>
      </c>
      <c r="F51" s="15"/>
      <c r="G51" s="15">
        <v>1</v>
      </c>
      <c r="H51" s="15">
        <v>1</v>
      </c>
      <c r="I51" s="15"/>
      <c r="J51" s="15"/>
      <c r="K51" s="15">
        <v>15</v>
      </c>
      <c r="L51" s="15">
        <v>4</v>
      </c>
      <c r="M51" s="26"/>
    </row>
    <row r="52" spans="1:13">
      <c r="A52" s="16">
        <v>34</v>
      </c>
      <c r="B52" s="16" t="s">
        <v>65</v>
      </c>
      <c r="C52" s="16" t="s">
        <v>67</v>
      </c>
      <c r="D52" s="15">
        <v>4</v>
      </c>
      <c r="E52" s="15">
        <v>16</v>
      </c>
      <c r="F52" s="15"/>
      <c r="G52" s="15">
        <v>5</v>
      </c>
      <c r="H52" s="15">
        <v>2</v>
      </c>
      <c r="I52" s="15">
        <v>3</v>
      </c>
      <c r="J52" s="15"/>
      <c r="K52" s="15">
        <v>75</v>
      </c>
      <c r="L52" s="15">
        <v>20</v>
      </c>
      <c r="M52" s="26"/>
    </row>
    <row r="53" spans="1:13" ht="16.5" customHeight="1">
      <c r="A53" s="16">
        <v>35</v>
      </c>
      <c r="B53" s="16" t="s">
        <v>133</v>
      </c>
      <c r="C53" s="16" t="s">
        <v>108</v>
      </c>
      <c r="D53" s="15"/>
      <c r="E53" s="15">
        <v>4</v>
      </c>
      <c r="F53" s="15"/>
      <c r="G53" s="17">
        <v>1</v>
      </c>
      <c r="H53" s="17">
        <v>1</v>
      </c>
      <c r="I53" s="17"/>
      <c r="J53" s="17"/>
      <c r="K53" s="17">
        <v>15</v>
      </c>
      <c r="L53" s="17">
        <v>4</v>
      </c>
      <c r="M53" s="26"/>
    </row>
    <row r="54" spans="1:13">
      <c r="A54" s="16">
        <v>36</v>
      </c>
      <c r="B54" s="16" t="s">
        <v>134</v>
      </c>
      <c r="C54" s="16" t="s">
        <v>109</v>
      </c>
      <c r="D54" s="15"/>
      <c r="E54" s="15">
        <v>4</v>
      </c>
      <c r="F54" s="15"/>
      <c r="G54" s="17">
        <v>1</v>
      </c>
      <c r="H54" s="17">
        <v>1</v>
      </c>
      <c r="I54" s="17"/>
      <c r="J54" s="17"/>
      <c r="K54" s="17">
        <v>15</v>
      </c>
      <c r="L54" s="17">
        <v>4</v>
      </c>
      <c r="M54" s="26"/>
    </row>
    <row r="55" spans="1:13">
      <c r="A55" s="16">
        <v>37</v>
      </c>
      <c r="B55" s="16" t="s">
        <v>135</v>
      </c>
      <c r="C55" s="16" t="s">
        <v>110</v>
      </c>
      <c r="D55" s="15"/>
      <c r="E55" s="15">
        <v>4</v>
      </c>
      <c r="F55" s="15"/>
      <c r="G55" s="17">
        <v>1</v>
      </c>
      <c r="H55" s="17">
        <v>1</v>
      </c>
      <c r="I55" s="17"/>
      <c r="J55" s="17"/>
      <c r="K55" s="17">
        <v>15</v>
      </c>
      <c r="L55" s="17">
        <v>4</v>
      </c>
      <c r="M55" s="26"/>
    </row>
    <row r="56" spans="1:13">
      <c r="A56" s="16">
        <v>38</v>
      </c>
      <c r="B56" s="16" t="s">
        <v>136</v>
      </c>
      <c r="C56" s="16" t="s">
        <v>111</v>
      </c>
      <c r="D56" s="15"/>
      <c r="E56" s="15"/>
      <c r="F56" s="15">
        <v>4</v>
      </c>
      <c r="G56" s="15">
        <v>1</v>
      </c>
      <c r="H56" s="15">
        <v>1</v>
      </c>
      <c r="I56" s="15"/>
      <c r="J56" s="15"/>
      <c r="K56" s="15">
        <v>15</v>
      </c>
      <c r="L56" s="15">
        <v>4</v>
      </c>
      <c r="M56" s="26"/>
    </row>
    <row r="57" spans="1:13">
      <c r="A57" s="16">
        <v>39</v>
      </c>
      <c r="B57" s="16" t="s">
        <v>68</v>
      </c>
      <c r="C57" s="16" t="s">
        <v>69</v>
      </c>
      <c r="D57" s="15"/>
      <c r="E57" s="15">
        <v>4</v>
      </c>
      <c r="F57" s="15"/>
      <c r="G57" s="17">
        <v>1</v>
      </c>
      <c r="H57" s="17"/>
      <c r="I57" s="17">
        <v>1</v>
      </c>
      <c r="J57" s="17"/>
      <c r="K57" s="17">
        <v>15</v>
      </c>
      <c r="L57" s="17">
        <v>4</v>
      </c>
      <c r="M57" s="26"/>
    </row>
    <row r="58" spans="1:13">
      <c r="A58" s="16">
        <v>40</v>
      </c>
      <c r="B58" s="16" t="s">
        <v>137</v>
      </c>
      <c r="C58" s="16" t="s">
        <v>70</v>
      </c>
      <c r="D58" s="15"/>
      <c r="E58" s="15">
        <v>4</v>
      </c>
      <c r="F58" s="15"/>
      <c r="G58" s="17">
        <v>1</v>
      </c>
      <c r="H58" s="17"/>
      <c r="I58" s="17">
        <v>1</v>
      </c>
      <c r="J58" s="17"/>
      <c r="K58" s="17">
        <v>15</v>
      </c>
      <c r="L58" s="17">
        <v>4</v>
      </c>
      <c r="M58" s="26"/>
    </row>
    <row r="59" spans="1:13">
      <c r="A59" s="16">
        <v>41</v>
      </c>
      <c r="B59" s="16" t="s">
        <v>65</v>
      </c>
      <c r="C59" s="16" t="s">
        <v>130</v>
      </c>
      <c r="D59" s="15"/>
      <c r="E59" s="15">
        <v>4</v>
      </c>
      <c r="F59" s="15"/>
      <c r="G59" s="15">
        <v>1</v>
      </c>
      <c r="H59" s="15"/>
      <c r="I59" s="15">
        <v>1</v>
      </c>
      <c r="J59" s="15"/>
      <c r="K59" s="15">
        <v>15</v>
      </c>
      <c r="L59" s="15">
        <v>4</v>
      </c>
      <c r="M59" s="26"/>
    </row>
    <row r="60" spans="1:13">
      <c r="A60" s="16">
        <v>42</v>
      </c>
      <c r="B60" s="16" t="s">
        <v>138</v>
      </c>
      <c r="C60" s="16" t="s">
        <v>112</v>
      </c>
      <c r="D60" s="15">
        <v>4</v>
      </c>
      <c r="E60" s="15"/>
      <c r="F60" s="15"/>
      <c r="G60" s="15">
        <v>1</v>
      </c>
      <c r="H60" s="15">
        <v>1</v>
      </c>
      <c r="I60" s="15"/>
      <c r="J60" s="15"/>
      <c r="K60" s="15">
        <v>15</v>
      </c>
      <c r="L60" s="15">
        <v>4</v>
      </c>
      <c r="M60" s="26"/>
    </row>
    <row r="61" spans="1:13" ht="25.5">
      <c r="A61" s="16">
        <v>43</v>
      </c>
      <c r="B61" s="16" t="s">
        <v>134</v>
      </c>
      <c r="C61" s="16" t="s">
        <v>113</v>
      </c>
      <c r="D61" s="15"/>
      <c r="E61" s="15">
        <v>4</v>
      </c>
      <c r="F61" s="15"/>
      <c r="G61" s="15">
        <v>1</v>
      </c>
      <c r="H61" s="15">
        <v>1</v>
      </c>
      <c r="I61" s="15"/>
      <c r="J61" s="15"/>
      <c r="K61" s="15">
        <v>15</v>
      </c>
      <c r="L61" s="15">
        <v>4</v>
      </c>
      <c r="M61" s="26"/>
    </row>
    <row r="62" spans="1:13">
      <c r="A62" s="16">
        <v>44</v>
      </c>
      <c r="B62" s="16" t="s">
        <v>134</v>
      </c>
      <c r="C62" s="16" t="s">
        <v>114</v>
      </c>
      <c r="D62" s="15"/>
      <c r="E62" s="15">
        <v>4</v>
      </c>
      <c r="F62" s="15"/>
      <c r="G62" s="15">
        <v>1</v>
      </c>
      <c r="H62" s="15">
        <v>1</v>
      </c>
      <c r="I62" s="15"/>
      <c r="J62" s="15"/>
      <c r="K62" s="15">
        <v>15</v>
      </c>
      <c r="L62" s="15">
        <v>4</v>
      </c>
      <c r="M62" s="26"/>
    </row>
    <row r="63" spans="1:13" ht="26.25" customHeight="1">
      <c r="A63" s="16">
        <v>45</v>
      </c>
      <c r="B63" s="16" t="s">
        <v>139</v>
      </c>
      <c r="C63" s="16" t="s">
        <v>115</v>
      </c>
      <c r="D63" s="15"/>
      <c r="E63" s="15">
        <v>4</v>
      </c>
      <c r="F63" s="15"/>
      <c r="G63" s="15">
        <v>1</v>
      </c>
      <c r="H63" s="15"/>
      <c r="I63" s="15">
        <v>1</v>
      </c>
      <c r="J63" s="15"/>
      <c r="K63" s="15">
        <v>15</v>
      </c>
      <c r="L63" s="15">
        <v>4</v>
      </c>
      <c r="M63" s="26"/>
    </row>
    <row r="64" spans="1:13">
      <c r="A64" s="16">
        <v>46</v>
      </c>
      <c r="B64" s="16" t="s">
        <v>140</v>
      </c>
      <c r="C64" s="16" t="s">
        <v>141</v>
      </c>
      <c r="D64" s="15"/>
      <c r="E64" s="15">
        <v>8</v>
      </c>
      <c r="F64" s="15"/>
      <c r="G64" s="15">
        <v>2</v>
      </c>
      <c r="H64" s="15">
        <v>2</v>
      </c>
      <c r="I64" s="15"/>
      <c r="J64" s="15"/>
      <c r="K64" s="15">
        <v>30</v>
      </c>
      <c r="L64" s="15">
        <v>8</v>
      </c>
      <c r="M64" s="26"/>
    </row>
    <row r="65" spans="1:13">
      <c r="A65" s="16">
        <v>47</v>
      </c>
      <c r="B65" s="16" t="s">
        <v>138</v>
      </c>
      <c r="C65" s="16" t="s">
        <v>146</v>
      </c>
      <c r="D65" s="15">
        <v>4</v>
      </c>
      <c r="E65" s="15"/>
      <c r="F65" s="15"/>
      <c r="G65" s="15">
        <v>1</v>
      </c>
      <c r="H65" s="15">
        <v>1</v>
      </c>
      <c r="I65" s="15"/>
      <c r="J65" s="15"/>
      <c r="K65" s="15">
        <v>15</v>
      </c>
      <c r="L65" s="15">
        <v>4</v>
      </c>
      <c r="M65" s="26"/>
    </row>
    <row r="66" spans="1:13">
      <c r="A66" s="16"/>
      <c r="B66" s="16"/>
      <c r="C66" s="16"/>
      <c r="D66" s="15"/>
      <c r="E66" s="15">
        <v>8</v>
      </c>
      <c r="F66" s="15"/>
      <c r="G66" s="15">
        <v>2</v>
      </c>
      <c r="H66" s="15">
        <v>2</v>
      </c>
      <c r="I66" s="15"/>
      <c r="J66" s="15"/>
      <c r="K66" s="15">
        <v>30</v>
      </c>
      <c r="L66" s="15">
        <v>8</v>
      </c>
      <c r="M66" s="26"/>
    </row>
    <row r="67" spans="1:13">
      <c r="A67" s="16">
        <v>48</v>
      </c>
      <c r="B67" s="16" t="s">
        <v>142</v>
      </c>
      <c r="C67" s="16" t="s">
        <v>143</v>
      </c>
      <c r="D67" s="15"/>
      <c r="E67" s="15">
        <v>4</v>
      </c>
      <c r="F67" s="15"/>
      <c r="G67" s="15">
        <v>1</v>
      </c>
      <c r="H67" s="15">
        <v>1</v>
      </c>
      <c r="I67" s="15"/>
      <c r="J67" s="15"/>
      <c r="K67" s="15">
        <v>15</v>
      </c>
      <c r="L67" s="15">
        <v>4</v>
      </c>
      <c r="M67" s="26"/>
    </row>
    <row r="68" spans="1:13">
      <c r="A68" s="16"/>
      <c r="B68" s="23" t="s">
        <v>71</v>
      </c>
      <c r="C68" s="23"/>
      <c r="D68" s="24">
        <f t="shared" ref="D68:I68" si="0">SUM(D50:D67)</f>
        <v>16</v>
      </c>
      <c r="E68" s="24">
        <f t="shared" si="0"/>
        <v>76</v>
      </c>
      <c r="F68" s="24">
        <f t="shared" si="0"/>
        <v>4</v>
      </c>
      <c r="G68" s="24">
        <f t="shared" si="0"/>
        <v>24</v>
      </c>
      <c r="H68" s="24">
        <f t="shared" si="0"/>
        <v>17</v>
      </c>
      <c r="I68" s="24">
        <f t="shared" si="0"/>
        <v>7</v>
      </c>
      <c r="J68" s="24">
        <v>0</v>
      </c>
      <c r="K68" s="24"/>
      <c r="L68" s="24">
        <f>SUM(L50:L67)</f>
        <v>96</v>
      </c>
      <c r="M68" s="26"/>
    </row>
    <row r="69" spans="1:13">
      <c r="A69" s="16"/>
      <c r="B69" s="16" t="s">
        <v>62</v>
      </c>
      <c r="C69" s="16"/>
      <c r="D69" s="15"/>
      <c r="E69" s="15"/>
      <c r="F69" s="15"/>
      <c r="G69" s="15"/>
      <c r="H69" s="15"/>
      <c r="I69" s="15"/>
      <c r="J69" s="15"/>
      <c r="K69" s="24">
        <f>SUM(K50:K68)</f>
        <v>360</v>
      </c>
      <c r="L69" s="15"/>
      <c r="M69" s="26"/>
    </row>
    <row r="70" spans="1:13">
      <c r="A70" s="49" t="s">
        <v>72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26"/>
    </row>
    <row r="71" spans="1:13">
      <c r="A71" s="16">
        <v>49</v>
      </c>
      <c r="B71" s="16" t="s">
        <v>73</v>
      </c>
      <c r="C71" s="16" t="s">
        <v>116</v>
      </c>
      <c r="D71" s="15"/>
      <c r="E71" s="15"/>
      <c r="F71" s="15">
        <v>4</v>
      </c>
      <c r="G71" s="15">
        <v>1</v>
      </c>
      <c r="H71" s="15">
        <v>1</v>
      </c>
      <c r="I71" s="15"/>
      <c r="J71" s="15"/>
      <c r="K71" s="15">
        <v>15</v>
      </c>
      <c r="L71" s="15">
        <v>4</v>
      </c>
      <c r="M71" s="26"/>
    </row>
    <row r="72" spans="1:13">
      <c r="A72" s="16">
        <v>50</v>
      </c>
      <c r="B72" s="16" t="s">
        <v>73</v>
      </c>
      <c r="C72" s="16" t="s">
        <v>74</v>
      </c>
      <c r="D72" s="15"/>
      <c r="E72" s="15"/>
      <c r="F72" s="15">
        <v>4</v>
      </c>
      <c r="G72" s="15">
        <v>1</v>
      </c>
      <c r="H72" s="15">
        <v>1</v>
      </c>
      <c r="I72" s="15"/>
      <c r="J72" s="15"/>
      <c r="K72" s="15">
        <v>15</v>
      </c>
      <c r="L72" s="15">
        <v>4</v>
      </c>
      <c r="M72" s="26"/>
    </row>
    <row r="73" spans="1:13" hidden="1">
      <c r="A73" s="23"/>
      <c r="B73" s="23" t="s">
        <v>61</v>
      </c>
      <c r="C73" s="23"/>
      <c r="D73" s="24">
        <v>0</v>
      </c>
      <c r="E73" s="24">
        <f>SUM(E71:E72)</f>
        <v>0</v>
      </c>
      <c r="F73" s="24">
        <f>SUM(F71:F72)</f>
        <v>8</v>
      </c>
      <c r="G73" s="24">
        <f>SUM(G71:G72)</f>
        <v>2</v>
      </c>
      <c r="H73" s="24">
        <f>SUM(H71:H72)</f>
        <v>2</v>
      </c>
      <c r="I73" s="24">
        <f>SUM(I71:I72)</f>
        <v>0</v>
      </c>
      <c r="J73" s="24">
        <v>0</v>
      </c>
      <c r="K73" s="24"/>
      <c r="L73" s="24">
        <v>12</v>
      </c>
      <c r="M73" s="26"/>
    </row>
    <row r="74" spans="1:13">
      <c r="A74" s="23"/>
      <c r="B74" s="23" t="s">
        <v>61</v>
      </c>
      <c r="C74" s="23"/>
      <c r="D74" s="24"/>
      <c r="E74" s="24">
        <f>SUM(E73)</f>
        <v>0</v>
      </c>
      <c r="F74" s="24">
        <f>SUM(F73)</f>
        <v>8</v>
      </c>
      <c r="G74" s="24">
        <f>SUM(G73)</f>
        <v>2</v>
      </c>
      <c r="H74" s="24">
        <f>SUM(H73)</f>
        <v>2</v>
      </c>
      <c r="I74" s="24"/>
      <c r="J74" s="24"/>
      <c r="K74" s="24"/>
      <c r="L74" s="24"/>
      <c r="M74" s="26"/>
    </row>
    <row r="75" spans="1:13">
      <c r="A75" s="16"/>
      <c r="B75" s="16" t="s">
        <v>62</v>
      </c>
      <c r="C75" s="16"/>
      <c r="D75" s="15"/>
      <c r="E75" s="15"/>
      <c r="F75" s="15"/>
      <c r="G75" s="15"/>
      <c r="H75" s="15"/>
      <c r="I75" s="15"/>
      <c r="J75" s="15"/>
      <c r="K75" s="24">
        <f>SUM(K71:K73)</f>
        <v>30</v>
      </c>
      <c r="L75" s="24">
        <v>8</v>
      </c>
      <c r="M75" s="26"/>
    </row>
    <row r="76" spans="1:13">
      <c r="A76" s="45" t="s">
        <v>75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  <row r="77" spans="1:13" ht="15.75" customHeight="1">
      <c r="A77" s="16">
        <v>51</v>
      </c>
      <c r="B77" s="16" t="s">
        <v>76</v>
      </c>
      <c r="C77" s="16" t="s">
        <v>77</v>
      </c>
      <c r="D77" s="15"/>
      <c r="E77" s="15">
        <v>4</v>
      </c>
      <c r="F77" s="15"/>
      <c r="G77" s="15">
        <v>1</v>
      </c>
      <c r="H77" s="15">
        <v>1</v>
      </c>
      <c r="I77" s="15"/>
      <c r="J77" s="15"/>
      <c r="K77" s="15">
        <v>15</v>
      </c>
      <c r="L77" s="15">
        <v>4</v>
      </c>
      <c r="M77" s="26"/>
    </row>
    <row r="78" spans="1:13">
      <c r="A78" s="16">
        <v>52</v>
      </c>
      <c r="B78" s="16" t="s">
        <v>76</v>
      </c>
      <c r="C78" s="16" t="s">
        <v>78</v>
      </c>
      <c r="D78" s="15"/>
      <c r="E78" s="15">
        <v>8</v>
      </c>
      <c r="F78" s="15">
        <v>0</v>
      </c>
      <c r="G78" s="17">
        <v>2</v>
      </c>
      <c r="H78" s="17">
        <v>1</v>
      </c>
      <c r="I78" s="17">
        <v>1</v>
      </c>
      <c r="J78" s="17"/>
      <c r="K78" s="17">
        <v>30</v>
      </c>
      <c r="L78" s="17">
        <v>8</v>
      </c>
      <c r="M78" s="26"/>
    </row>
    <row r="79" spans="1:13" ht="18" customHeight="1">
      <c r="A79" s="16">
        <v>53</v>
      </c>
      <c r="B79" s="16" t="s">
        <v>76</v>
      </c>
      <c r="C79" s="16" t="s">
        <v>117</v>
      </c>
      <c r="D79" s="15"/>
      <c r="E79" s="15">
        <v>8</v>
      </c>
      <c r="F79" s="15"/>
      <c r="G79" s="15">
        <v>2</v>
      </c>
      <c r="H79" s="15">
        <v>2</v>
      </c>
      <c r="I79" s="15"/>
      <c r="J79" s="15"/>
      <c r="K79" s="15">
        <v>30</v>
      </c>
      <c r="L79" s="15">
        <v>8</v>
      </c>
      <c r="M79" s="26"/>
    </row>
    <row r="80" spans="1:13">
      <c r="A80" s="16">
        <v>54</v>
      </c>
      <c r="B80" s="16" t="s">
        <v>76</v>
      </c>
      <c r="C80" s="16" t="s">
        <v>79</v>
      </c>
      <c r="D80" s="15"/>
      <c r="E80" s="15">
        <v>4</v>
      </c>
      <c r="F80" s="15"/>
      <c r="G80" s="17">
        <v>1</v>
      </c>
      <c r="H80" s="17"/>
      <c r="I80" s="17">
        <v>1</v>
      </c>
      <c r="J80" s="17"/>
      <c r="K80" s="17">
        <v>15</v>
      </c>
      <c r="L80" s="17">
        <v>4</v>
      </c>
      <c r="M80" s="26"/>
    </row>
    <row r="81" spans="1:13">
      <c r="A81" s="16">
        <v>55</v>
      </c>
      <c r="B81" s="16" t="s">
        <v>76</v>
      </c>
      <c r="C81" s="16" t="s">
        <v>80</v>
      </c>
      <c r="D81" s="15"/>
      <c r="E81" s="15"/>
      <c r="F81" s="15">
        <v>4</v>
      </c>
      <c r="G81" s="17">
        <v>1</v>
      </c>
      <c r="H81" s="17">
        <v>1</v>
      </c>
      <c r="I81" s="17"/>
      <c r="J81" s="17"/>
      <c r="K81" s="17">
        <v>15</v>
      </c>
      <c r="L81" s="17">
        <v>4</v>
      </c>
      <c r="M81" s="26"/>
    </row>
    <row r="82" spans="1:13">
      <c r="A82" s="16">
        <v>56</v>
      </c>
      <c r="B82" s="16" t="s">
        <v>76</v>
      </c>
      <c r="C82" s="16" t="s">
        <v>81</v>
      </c>
      <c r="D82" s="15"/>
      <c r="E82" s="15">
        <v>4</v>
      </c>
      <c r="F82" s="15"/>
      <c r="G82" s="17">
        <v>1</v>
      </c>
      <c r="H82" s="17">
        <v>1</v>
      </c>
      <c r="I82" s="17"/>
      <c r="J82" s="17"/>
      <c r="K82" s="17">
        <v>15</v>
      </c>
      <c r="L82" s="17">
        <v>4</v>
      </c>
      <c r="M82" s="26"/>
    </row>
    <row r="83" spans="1:13">
      <c r="A83" s="16">
        <v>57</v>
      </c>
      <c r="B83" s="16" t="s">
        <v>76</v>
      </c>
      <c r="C83" s="16" t="s">
        <v>82</v>
      </c>
      <c r="D83" s="15"/>
      <c r="E83" s="15"/>
      <c r="F83" s="15">
        <v>4</v>
      </c>
      <c r="G83" s="17">
        <v>1</v>
      </c>
      <c r="H83" s="17"/>
      <c r="I83" s="17">
        <v>1</v>
      </c>
      <c r="J83" s="17"/>
      <c r="K83" s="17">
        <v>15</v>
      </c>
      <c r="L83" s="17">
        <v>4</v>
      </c>
      <c r="M83" s="12"/>
    </row>
    <row r="84" spans="1:13">
      <c r="A84" s="23"/>
      <c r="B84" s="27" t="s">
        <v>61</v>
      </c>
      <c r="C84" s="23"/>
      <c r="D84" s="24">
        <v>0</v>
      </c>
      <c r="E84" s="27">
        <f t="shared" ref="E84:J84" si="1">SUM(E77:E83)</f>
        <v>28</v>
      </c>
      <c r="F84" s="24">
        <f t="shared" si="1"/>
        <v>8</v>
      </c>
      <c r="G84" s="25">
        <f t="shared" si="1"/>
        <v>9</v>
      </c>
      <c r="H84" s="25">
        <f t="shared" si="1"/>
        <v>6</v>
      </c>
      <c r="I84" s="25">
        <f t="shared" si="1"/>
        <v>3</v>
      </c>
      <c r="J84" s="25">
        <f t="shared" si="1"/>
        <v>0</v>
      </c>
      <c r="K84" s="25"/>
      <c r="L84" s="25">
        <f>SUM(L77:L83)</f>
        <v>36</v>
      </c>
      <c r="M84" s="12"/>
    </row>
    <row r="85" spans="1:13">
      <c r="A85" s="16"/>
      <c r="B85" s="16" t="s">
        <v>62</v>
      </c>
      <c r="C85" s="16"/>
      <c r="D85" s="15"/>
      <c r="E85" s="15"/>
      <c r="F85" s="15"/>
      <c r="G85" s="17"/>
      <c r="H85" s="17"/>
      <c r="I85" s="17"/>
      <c r="J85" s="17"/>
      <c r="K85" s="25">
        <f>SUM(K77:K84)</f>
        <v>135</v>
      </c>
      <c r="L85" s="17"/>
      <c r="M85" s="12"/>
    </row>
    <row r="86" spans="1:13">
      <c r="A86" s="27"/>
      <c r="B86" s="28"/>
      <c r="C86" s="27"/>
      <c r="D86" s="27"/>
      <c r="E86" s="28"/>
      <c r="F86" s="28"/>
      <c r="G86" s="28"/>
      <c r="H86" s="28"/>
      <c r="I86" s="28"/>
      <c r="J86" s="28"/>
      <c r="K86" s="28"/>
      <c r="L86" s="28"/>
      <c r="M86" s="29"/>
    </row>
    <row r="87" spans="1:13">
      <c r="A87" s="45" t="s">
        <v>83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</row>
    <row r="88" spans="1:13" ht="17.25" customHeight="1">
      <c r="A88" s="16">
        <v>58</v>
      </c>
      <c r="B88" s="16" t="s">
        <v>84</v>
      </c>
      <c r="C88" s="16" t="s">
        <v>85</v>
      </c>
      <c r="D88" s="15"/>
      <c r="E88" s="15">
        <v>4</v>
      </c>
      <c r="F88" s="15"/>
      <c r="G88" s="15">
        <v>1</v>
      </c>
      <c r="H88" s="15"/>
      <c r="I88" s="15">
        <v>1</v>
      </c>
      <c r="J88" s="15"/>
      <c r="K88" s="15">
        <v>15</v>
      </c>
      <c r="L88" s="15">
        <v>4</v>
      </c>
      <c r="M88" s="26"/>
    </row>
    <row r="89" spans="1:13">
      <c r="A89" s="15">
        <v>59</v>
      </c>
      <c r="B89" s="16" t="s">
        <v>84</v>
      </c>
      <c r="C89" s="16" t="s">
        <v>86</v>
      </c>
      <c r="D89" s="15"/>
      <c r="E89" s="15">
        <v>4</v>
      </c>
      <c r="F89" s="15"/>
      <c r="G89" s="17">
        <v>1</v>
      </c>
      <c r="H89" s="17"/>
      <c r="I89" s="17">
        <v>1</v>
      </c>
      <c r="J89" s="17"/>
      <c r="K89" s="17">
        <v>15</v>
      </c>
      <c r="L89" s="17">
        <v>4</v>
      </c>
      <c r="M89" s="12"/>
    </row>
    <row r="90" spans="1:13">
      <c r="A90" s="30">
        <v>60</v>
      </c>
      <c r="B90" s="31" t="s">
        <v>84</v>
      </c>
      <c r="C90" s="31" t="s">
        <v>118</v>
      </c>
      <c r="D90" s="15"/>
      <c r="E90" s="15">
        <v>4</v>
      </c>
      <c r="F90" s="15"/>
      <c r="G90" s="15">
        <v>1</v>
      </c>
      <c r="H90" s="15">
        <v>1</v>
      </c>
      <c r="I90" s="15"/>
      <c r="J90" s="15"/>
      <c r="K90" s="15">
        <v>15</v>
      </c>
      <c r="L90" s="15">
        <v>4</v>
      </c>
      <c r="M90" s="12"/>
    </row>
    <row r="91" spans="1:13">
      <c r="A91" s="32"/>
      <c r="B91" s="33" t="s">
        <v>61</v>
      </c>
      <c r="C91" s="32"/>
      <c r="D91" s="24"/>
      <c r="E91" s="24">
        <f>SUM(E88:E90)</f>
        <v>12</v>
      </c>
      <c r="F91" s="24">
        <v>0</v>
      </c>
      <c r="G91" s="24">
        <f>SUM(G88:G90)</f>
        <v>3</v>
      </c>
      <c r="H91" s="24">
        <f>SUM(H88:H90)</f>
        <v>1</v>
      </c>
      <c r="I91" s="24">
        <f>SUM(I88:I90)</f>
        <v>2</v>
      </c>
      <c r="J91" s="24">
        <v>0</v>
      </c>
      <c r="K91" s="24"/>
      <c r="L91" s="24">
        <f>SUM(L88:L90)</f>
        <v>12</v>
      </c>
      <c r="M91" s="12"/>
    </row>
    <row r="92" spans="1:13">
      <c r="A92" s="30"/>
      <c r="B92" s="30" t="s">
        <v>62</v>
      </c>
      <c r="C92" s="30"/>
      <c r="D92" s="15">
        <v>0</v>
      </c>
      <c r="E92" s="15"/>
      <c r="F92" s="15"/>
      <c r="G92" s="15"/>
      <c r="H92" s="15"/>
      <c r="I92" s="15"/>
      <c r="J92" s="15"/>
      <c r="K92" s="24">
        <v>45</v>
      </c>
      <c r="L92" s="15"/>
      <c r="M92" s="12"/>
    </row>
    <row r="93" spans="1:13">
      <c r="A93" s="30"/>
      <c r="B93" s="30"/>
      <c r="C93" s="30"/>
      <c r="D93" s="15"/>
      <c r="E93" s="15"/>
      <c r="F93" s="15"/>
      <c r="G93" s="15"/>
      <c r="H93" s="15"/>
      <c r="I93" s="15"/>
      <c r="J93" s="15"/>
      <c r="K93" s="15"/>
      <c r="L93" s="15"/>
      <c r="M93" s="12"/>
    </row>
    <row r="94" spans="1:13">
      <c r="A94" s="45" t="s">
        <v>87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</row>
    <row r="95" spans="1:13">
      <c r="A95" s="16">
        <v>61</v>
      </c>
      <c r="B95" s="16" t="s">
        <v>119</v>
      </c>
      <c r="C95" s="16" t="s">
        <v>120</v>
      </c>
      <c r="D95" s="15">
        <v>12</v>
      </c>
      <c r="E95" s="15">
        <v>8</v>
      </c>
      <c r="F95" s="15"/>
      <c r="G95" s="17">
        <v>5</v>
      </c>
      <c r="H95" s="17">
        <v>5</v>
      </c>
      <c r="I95" s="17"/>
      <c r="J95" s="17"/>
      <c r="K95" s="17">
        <v>75</v>
      </c>
      <c r="L95" s="17">
        <v>20</v>
      </c>
      <c r="M95" s="12"/>
    </row>
    <row r="96" spans="1:13">
      <c r="A96" s="16"/>
      <c r="B96" s="16" t="s">
        <v>61</v>
      </c>
      <c r="C96" s="16"/>
      <c r="D96" s="15">
        <f>SUM(D95)</f>
        <v>12</v>
      </c>
      <c r="E96" s="15">
        <f>SUM(E95)</f>
        <v>8</v>
      </c>
      <c r="F96" s="15"/>
      <c r="G96" s="17">
        <f>SUM(G95)</f>
        <v>5</v>
      </c>
      <c r="H96" s="17">
        <f>SUM(H95)</f>
        <v>5</v>
      </c>
      <c r="I96" s="17"/>
      <c r="J96" s="17"/>
      <c r="K96" s="17"/>
      <c r="L96" s="25">
        <f>SUM(L95)</f>
        <v>20</v>
      </c>
      <c r="M96" s="12"/>
    </row>
    <row r="97" spans="1:13">
      <c r="A97" s="16"/>
      <c r="B97" s="16" t="s">
        <v>62</v>
      </c>
      <c r="C97" s="16"/>
      <c r="D97" s="15"/>
      <c r="E97" s="15"/>
      <c r="F97" s="15"/>
      <c r="G97" s="17"/>
      <c r="H97" s="17"/>
      <c r="I97" s="17"/>
      <c r="J97" s="17"/>
      <c r="K97" s="17">
        <f>SUM(K95:K96)</f>
        <v>75</v>
      </c>
      <c r="L97" s="17"/>
      <c r="M97" s="12"/>
    </row>
    <row r="98" spans="1:13">
      <c r="A98" s="16"/>
      <c r="B98" s="16"/>
      <c r="C98" s="16"/>
      <c r="D98" s="15"/>
      <c r="E98" s="15"/>
      <c r="F98" s="15"/>
      <c r="G98" s="17"/>
      <c r="H98" s="17"/>
      <c r="I98" s="17"/>
      <c r="J98" s="17"/>
      <c r="K98" s="17"/>
      <c r="L98" s="17"/>
      <c r="M98" s="12"/>
    </row>
    <row r="99" spans="1:13" ht="18" customHeight="1">
      <c r="A99" s="45" t="s">
        <v>88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</row>
    <row r="100" spans="1:13">
      <c r="A100" s="15">
        <v>62</v>
      </c>
      <c r="B100" s="16" t="s">
        <v>89</v>
      </c>
      <c r="C100" s="16" t="s">
        <v>121</v>
      </c>
      <c r="D100" s="15">
        <v>4</v>
      </c>
      <c r="E100" s="15"/>
      <c r="F100" s="15"/>
      <c r="G100" s="15">
        <v>1</v>
      </c>
      <c r="H100" s="15">
        <v>1</v>
      </c>
      <c r="I100" s="15"/>
      <c r="J100" s="15"/>
      <c r="K100" s="15">
        <v>15</v>
      </c>
      <c r="L100" s="15">
        <v>4</v>
      </c>
      <c r="M100" s="12"/>
    </row>
    <row r="101" spans="1:13" hidden="1">
      <c r="A101" s="15">
        <v>72</v>
      </c>
      <c r="B101" s="16" t="s">
        <v>90</v>
      </c>
      <c r="C101" s="16" t="s">
        <v>91</v>
      </c>
      <c r="D101" s="15"/>
      <c r="E101" s="15">
        <v>4</v>
      </c>
      <c r="F101" s="15"/>
      <c r="G101" s="17">
        <v>1</v>
      </c>
      <c r="H101" s="17">
        <v>1</v>
      </c>
      <c r="I101" s="17"/>
      <c r="J101" s="17"/>
      <c r="K101" s="17">
        <v>15</v>
      </c>
      <c r="L101" s="17">
        <v>4</v>
      </c>
      <c r="M101" s="12"/>
    </row>
    <row r="102" spans="1:13">
      <c r="A102" s="16">
        <v>63</v>
      </c>
      <c r="B102" s="16" t="s">
        <v>89</v>
      </c>
      <c r="C102" s="16" t="s">
        <v>92</v>
      </c>
      <c r="D102" s="15"/>
      <c r="E102" s="15">
        <v>4</v>
      </c>
      <c r="F102" s="15"/>
      <c r="G102" s="17">
        <v>1</v>
      </c>
      <c r="H102" s="17"/>
      <c r="I102" s="17">
        <v>1</v>
      </c>
      <c r="J102" s="17"/>
      <c r="K102" s="17">
        <v>15</v>
      </c>
      <c r="L102" s="17">
        <v>4</v>
      </c>
      <c r="M102" s="26"/>
    </row>
    <row r="103" spans="1:13">
      <c r="A103" s="16">
        <v>64</v>
      </c>
      <c r="B103" s="16" t="s">
        <v>90</v>
      </c>
      <c r="C103" s="16" t="s">
        <v>122</v>
      </c>
      <c r="D103" s="15"/>
      <c r="E103" s="15"/>
      <c r="F103" s="15">
        <v>4</v>
      </c>
      <c r="G103" s="17">
        <v>1</v>
      </c>
      <c r="H103" s="17">
        <v>1</v>
      </c>
      <c r="I103" s="17"/>
      <c r="J103" s="17"/>
      <c r="K103" s="17">
        <v>15</v>
      </c>
      <c r="L103" s="17">
        <v>4</v>
      </c>
      <c r="M103" s="26"/>
    </row>
    <row r="104" spans="1:13">
      <c r="A104" s="16">
        <v>65</v>
      </c>
      <c r="B104" s="16" t="s">
        <v>89</v>
      </c>
      <c r="C104" s="16" t="s">
        <v>93</v>
      </c>
      <c r="D104" s="15">
        <v>4</v>
      </c>
      <c r="E104" s="15"/>
      <c r="F104" s="15"/>
      <c r="G104" s="17">
        <v>1</v>
      </c>
      <c r="H104" s="17">
        <v>1</v>
      </c>
      <c r="I104" s="17"/>
      <c r="J104" s="17"/>
      <c r="K104" s="17">
        <v>15</v>
      </c>
      <c r="L104" s="17">
        <v>4</v>
      </c>
      <c r="M104" s="26"/>
    </row>
    <row r="105" spans="1:13">
      <c r="A105" s="16">
        <v>66</v>
      </c>
      <c r="B105" s="16" t="s">
        <v>90</v>
      </c>
      <c r="C105" s="16" t="s">
        <v>94</v>
      </c>
      <c r="D105" s="15"/>
      <c r="E105" s="15">
        <v>4</v>
      </c>
      <c r="F105" s="15"/>
      <c r="G105" s="17">
        <v>1</v>
      </c>
      <c r="H105" s="17"/>
      <c r="I105" s="17">
        <v>1</v>
      </c>
      <c r="J105" s="17"/>
      <c r="K105" s="17">
        <v>15</v>
      </c>
      <c r="L105" s="17">
        <v>4</v>
      </c>
      <c r="M105" s="26"/>
    </row>
    <row r="106" spans="1:13">
      <c r="A106" s="16">
        <v>67</v>
      </c>
      <c r="B106" s="16" t="s">
        <v>90</v>
      </c>
      <c r="C106" s="16" t="s">
        <v>95</v>
      </c>
      <c r="D106" s="15"/>
      <c r="E106" s="15">
        <v>4</v>
      </c>
      <c r="F106" s="15"/>
      <c r="G106" s="17">
        <v>1</v>
      </c>
      <c r="H106" s="17"/>
      <c r="I106" s="17">
        <v>1</v>
      </c>
      <c r="J106" s="17"/>
      <c r="K106" s="17">
        <v>15</v>
      </c>
      <c r="L106" s="17">
        <v>4</v>
      </c>
      <c r="M106" s="26"/>
    </row>
    <row r="107" spans="1:13">
      <c r="A107" s="16">
        <v>68</v>
      </c>
      <c r="B107" s="16" t="s">
        <v>89</v>
      </c>
      <c r="C107" s="16" t="s">
        <v>123</v>
      </c>
      <c r="D107" s="15">
        <v>4</v>
      </c>
      <c r="E107" s="15"/>
      <c r="F107" s="15"/>
      <c r="G107" s="17">
        <v>1</v>
      </c>
      <c r="H107" s="17">
        <v>1</v>
      </c>
      <c r="I107" s="17"/>
      <c r="J107" s="17"/>
      <c r="K107" s="17">
        <v>15</v>
      </c>
      <c r="L107" s="17">
        <v>4</v>
      </c>
      <c r="M107" s="26"/>
    </row>
    <row r="108" spans="1:13">
      <c r="A108" s="16">
        <v>69</v>
      </c>
      <c r="B108" s="16" t="s">
        <v>90</v>
      </c>
      <c r="C108" s="16" t="s">
        <v>96</v>
      </c>
      <c r="D108" s="15"/>
      <c r="E108" s="15">
        <v>4</v>
      </c>
      <c r="F108" s="15"/>
      <c r="G108" s="17">
        <v>1</v>
      </c>
      <c r="H108" s="17">
        <v>1</v>
      </c>
      <c r="I108" s="17"/>
      <c r="J108" s="17"/>
      <c r="K108" s="17">
        <v>15</v>
      </c>
      <c r="L108" s="17">
        <v>4</v>
      </c>
      <c r="M108" s="26"/>
    </row>
    <row r="109" spans="1:13">
      <c r="A109" s="16">
        <v>70</v>
      </c>
      <c r="B109" s="16" t="s">
        <v>147</v>
      </c>
      <c r="C109" s="16" t="s">
        <v>148</v>
      </c>
      <c r="D109" s="15"/>
      <c r="E109" s="15">
        <v>4</v>
      </c>
      <c r="F109" s="15"/>
      <c r="G109" s="17">
        <v>1</v>
      </c>
      <c r="H109" s="17">
        <v>1</v>
      </c>
      <c r="I109" s="17"/>
      <c r="J109" s="17"/>
      <c r="K109" s="17">
        <v>15</v>
      </c>
      <c r="L109" s="17">
        <v>4</v>
      </c>
      <c r="M109" s="26"/>
    </row>
    <row r="110" spans="1:13">
      <c r="A110" s="16">
        <v>71</v>
      </c>
      <c r="B110" s="16" t="s">
        <v>89</v>
      </c>
      <c r="C110" s="16" t="s">
        <v>107</v>
      </c>
      <c r="D110" s="15">
        <v>4</v>
      </c>
      <c r="E110" s="15"/>
      <c r="F110" s="15"/>
      <c r="G110" s="17">
        <v>1</v>
      </c>
      <c r="H110" s="17">
        <v>1</v>
      </c>
      <c r="I110" s="17"/>
      <c r="J110" s="17"/>
      <c r="K110" s="17">
        <v>15</v>
      </c>
      <c r="L110" s="17">
        <v>4</v>
      </c>
      <c r="M110" s="26"/>
    </row>
    <row r="111" spans="1:13">
      <c r="A111" s="16">
        <v>72</v>
      </c>
      <c r="B111" s="16" t="s">
        <v>90</v>
      </c>
      <c r="C111" s="16" t="s">
        <v>91</v>
      </c>
      <c r="D111" s="15"/>
      <c r="E111" s="15">
        <v>4</v>
      </c>
      <c r="F111" s="15"/>
      <c r="G111" s="17">
        <v>1</v>
      </c>
      <c r="H111" s="17">
        <v>1</v>
      </c>
      <c r="I111" s="17"/>
      <c r="J111" s="17"/>
      <c r="K111" s="17">
        <v>15</v>
      </c>
      <c r="L111" s="17">
        <v>4</v>
      </c>
      <c r="M111" s="26"/>
    </row>
    <row r="112" spans="1:13">
      <c r="A112" s="16">
        <v>73</v>
      </c>
      <c r="B112" s="16" t="s">
        <v>90</v>
      </c>
      <c r="C112" s="16" t="s">
        <v>149</v>
      </c>
      <c r="D112" s="15"/>
      <c r="E112" s="15">
        <v>4</v>
      </c>
      <c r="F112" s="15"/>
      <c r="G112" s="17">
        <v>1</v>
      </c>
      <c r="H112" s="17">
        <v>1</v>
      </c>
      <c r="I112" s="17"/>
      <c r="J112" s="17"/>
      <c r="K112" s="17">
        <v>15</v>
      </c>
      <c r="L112" s="17">
        <v>4</v>
      </c>
      <c r="M112" s="26"/>
    </row>
    <row r="113" spans="1:13">
      <c r="A113" s="23"/>
      <c r="B113" s="23" t="s">
        <v>61</v>
      </c>
      <c r="C113" s="23"/>
      <c r="D113" s="24">
        <f t="shared" ref="D113:I113" si="2">SUM(D100:D112)</f>
        <v>16</v>
      </c>
      <c r="E113" s="24">
        <v>28</v>
      </c>
      <c r="F113" s="24">
        <f t="shared" si="2"/>
        <v>4</v>
      </c>
      <c r="G113" s="25">
        <v>12</v>
      </c>
      <c r="H113" s="25">
        <v>9</v>
      </c>
      <c r="I113" s="25">
        <f t="shared" si="2"/>
        <v>3</v>
      </c>
      <c r="J113" s="25">
        <v>0</v>
      </c>
      <c r="K113" s="25"/>
      <c r="L113" s="25">
        <v>48</v>
      </c>
      <c r="M113" s="26"/>
    </row>
    <row r="114" spans="1:13">
      <c r="A114" s="16"/>
      <c r="B114" s="16" t="s">
        <v>62</v>
      </c>
      <c r="C114" s="16"/>
      <c r="D114" s="15"/>
      <c r="E114" s="15"/>
      <c r="F114" s="15"/>
      <c r="G114" s="17"/>
      <c r="H114" s="17"/>
      <c r="I114" s="17"/>
      <c r="J114" s="17"/>
      <c r="K114" s="25">
        <v>180</v>
      </c>
      <c r="L114" s="17"/>
      <c r="M114" s="26"/>
    </row>
    <row r="115" spans="1:13">
      <c r="A115" s="16"/>
      <c r="B115" s="16"/>
      <c r="C115" s="16"/>
      <c r="D115" s="15"/>
      <c r="E115" s="15"/>
      <c r="F115" s="15"/>
      <c r="G115" s="17"/>
      <c r="H115" s="17"/>
      <c r="I115" s="17"/>
      <c r="J115" s="17"/>
      <c r="K115" s="17"/>
      <c r="L115" s="17"/>
      <c r="M115" s="26"/>
    </row>
    <row r="116" spans="1:13">
      <c r="A116" s="30"/>
      <c r="B116" s="16" t="s">
        <v>97</v>
      </c>
      <c r="C116" s="30"/>
      <c r="D116" s="15">
        <v>184</v>
      </c>
      <c r="E116" s="15">
        <v>268</v>
      </c>
      <c r="F116" s="15">
        <v>28</v>
      </c>
      <c r="G116" s="15">
        <v>120</v>
      </c>
      <c r="H116" s="15">
        <v>79</v>
      </c>
      <c r="I116" s="15">
        <v>36</v>
      </c>
      <c r="J116" s="15">
        <v>5</v>
      </c>
      <c r="K116" s="15">
        <v>1800</v>
      </c>
      <c r="L116" s="15">
        <v>480</v>
      </c>
      <c r="M116" s="26"/>
    </row>
    <row r="117" spans="1:13" ht="15.75">
      <c r="A117" s="34"/>
      <c r="B117" s="34"/>
      <c r="C117" s="35"/>
      <c r="D117" s="22"/>
      <c r="E117" s="22"/>
      <c r="F117" s="26"/>
      <c r="G117" s="36"/>
      <c r="H117" s="36"/>
      <c r="I117" s="36"/>
      <c r="J117" s="36"/>
      <c r="K117" s="36"/>
      <c r="L117" s="36"/>
      <c r="M117" s="36"/>
    </row>
    <row r="118" spans="1:13" ht="15.75">
      <c r="A118" s="34"/>
      <c r="B118" s="34"/>
      <c r="C118" s="34"/>
      <c r="D118" s="22"/>
      <c r="E118" s="22"/>
      <c r="F118" s="22"/>
      <c r="G118" s="35"/>
      <c r="H118" s="35"/>
      <c r="I118" s="35"/>
      <c r="J118" s="35"/>
      <c r="K118" s="35"/>
      <c r="L118" s="35"/>
      <c r="M118" s="36"/>
    </row>
    <row r="119" spans="1:13" ht="18.75">
      <c r="A119" s="37"/>
      <c r="B119" s="37"/>
      <c r="C119" s="37"/>
      <c r="D119" s="38"/>
      <c r="E119" s="38"/>
      <c r="F119" s="39"/>
      <c r="G119" s="37"/>
      <c r="H119" s="37"/>
      <c r="I119" s="37"/>
      <c r="J119" s="37"/>
      <c r="K119" s="37"/>
      <c r="L119" s="37"/>
      <c r="M119" s="40"/>
    </row>
    <row r="120" spans="1:13" ht="31.5">
      <c r="A120" s="34"/>
      <c r="B120" s="34" t="s">
        <v>98</v>
      </c>
      <c r="C120" s="34" t="s">
        <v>99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6"/>
    </row>
    <row r="123" spans="1:13">
      <c r="D123" t="s">
        <v>105</v>
      </c>
    </row>
    <row r="124" spans="1:13">
      <c r="C124" t="s">
        <v>151</v>
      </c>
    </row>
    <row r="125" spans="1:13">
      <c r="C125" t="s">
        <v>152</v>
      </c>
    </row>
    <row r="126" spans="1:13" ht="15.75" thickBot="1"/>
    <row r="127" spans="1:13">
      <c r="A127" s="1" t="s">
        <v>6</v>
      </c>
      <c r="B127" s="2" t="s">
        <v>7</v>
      </c>
      <c r="C127" s="1" t="s">
        <v>8</v>
      </c>
      <c r="D127" s="3" t="s">
        <v>9</v>
      </c>
      <c r="E127" s="3"/>
      <c r="F127" s="3"/>
      <c r="G127" s="2" t="s">
        <v>10</v>
      </c>
      <c r="H127" s="2"/>
      <c r="I127" s="2"/>
      <c r="J127" s="2"/>
      <c r="K127" s="2" t="s">
        <v>11</v>
      </c>
      <c r="L127" s="2" t="s">
        <v>12</v>
      </c>
      <c r="M127" s="53" t="s">
        <v>12</v>
      </c>
    </row>
    <row r="128" spans="1:13" ht="15.75" thickBot="1">
      <c r="A128" s="4"/>
      <c r="B128" s="5"/>
      <c r="C128" s="4"/>
      <c r="D128" s="6"/>
      <c r="E128" s="35"/>
      <c r="F128" s="35"/>
      <c r="G128" s="5"/>
      <c r="H128" s="5"/>
      <c r="I128" s="5"/>
      <c r="J128" s="5"/>
      <c r="K128" s="5" t="s">
        <v>13</v>
      </c>
      <c r="L128" s="5" t="s">
        <v>14</v>
      </c>
      <c r="M128" s="54" t="s">
        <v>14</v>
      </c>
    </row>
    <row r="129" spans="1:13" ht="15.75" thickBot="1">
      <c r="A129" s="4"/>
      <c r="B129" s="5"/>
      <c r="C129" s="4"/>
      <c r="D129" s="7" t="s">
        <v>153</v>
      </c>
      <c r="E129" s="44" t="s">
        <v>16</v>
      </c>
      <c r="F129" s="43" t="s">
        <v>17</v>
      </c>
      <c r="G129" s="5"/>
      <c r="H129" s="5" t="s">
        <v>100</v>
      </c>
      <c r="I129" s="5" t="s">
        <v>101</v>
      </c>
      <c r="J129" s="5" t="s">
        <v>102</v>
      </c>
      <c r="K129" s="5"/>
      <c r="L129" s="5" t="s">
        <v>18</v>
      </c>
      <c r="M129" s="54" t="s">
        <v>18</v>
      </c>
    </row>
    <row r="130" spans="1:13">
      <c r="A130" s="4"/>
      <c r="B130" s="5"/>
      <c r="C130" s="4"/>
      <c r="D130" s="41"/>
      <c r="E130" s="41"/>
      <c r="F130" s="41"/>
      <c r="G130" s="5"/>
      <c r="H130" s="5" t="s">
        <v>103</v>
      </c>
      <c r="I130" s="5" t="s">
        <v>103</v>
      </c>
      <c r="J130" s="5" t="s">
        <v>103</v>
      </c>
      <c r="K130" s="5"/>
      <c r="L130" s="5"/>
      <c r="M130" s="54" t="s">
        <v>154</v>
      </c>
    </row>
    <row r="131" spans="1:13" ht="15.75" thickBot="1">
      <c r="A131" s="8"/>
      <c r="B131" s="9"/>
      <c r="C131" s="8"/>
      <c r="D131" s="42"/>
      <c r="E131" s="42"/>
      <c r="F131" s="42"/>
      <c r="G131" s="9"/>
      <c r="H131" s="9"/>
      <c r="I131" s="9"/>
      <c r="J131" s="9"/>
      <c r="K131" s="9"/>
      <c r="L131" s="9"/>
      <c r="M131" s="55" t="s">
        <v>155</v>
      </c>
    </row>
    <row r="132" spans="1:13">
      <c r="B132" s="10" t="s">
        <v>150</v>
      </c>
      <c r="C132" s="11"/>
      <c r="D132" s="12"/>
      <c r="E132" s="13"/>
      <c r="F132" s="13"/>
    </row>
    <row r="133" spans="1:13" ht="27" customHeight="1">
      <c r="A133" s="16">
        <v>1</v>
      </c>
      <c r="B133" s="16" t="s">
        <v>133</v>
      </c>
      <c r="C133" s="16" t="s">
        <v>108</v>
      </c>
      <c r="D133" s="15"/>
      <c r="E133" s="15">
        <v>4</v>
      </c>
      <c r="F133" s="15"/>
      <c r="G133" s="17">
        <v>1</v>
      </c>
      <c r="H133" s="17">
        <v>1</v>
      </c>
      <c r="I133" s="17"/>
      <c r="J133" s="17"/>
      <c r="K133" s="17">
        <v>15</v>
      </c>
      <c r="L133" s="17">
        <v>4</v>
      </c>
      <c r="M133" s="17" t="s">
        <v>157</v>
      </c>
    </row>
    <row r="134" spans="1:13" ht="25.5" customHeight="1">
      <c r="A134" s="16">
        <v>2</v>
      </c>
      <c r="B134" s="16" t="s">
        <v>134</v>
      </c>
      <c r="C134" s="16" t="s">
        <v>109</v>
      </c>
      <c r="D134" s="15"/>
      <c r="E134" s="15">
        <v>4</v>
      </c>
      <c r="F134" s="15"/>
      <c r="G134" s="17">
        <v>1</v>
      </c>
      <c r="H134" s="17">
        <v>1</v>
      </c>
      <c r="I134" s="17"/>
      <c r="J134" s="17"/>
      <c r="K134" s="17">
        <v>15</v>
      </c>
      <c r="L134" s="17">
        <v>4</v>
      </c>
      <c r="M134" s="17" t="s">
        <v>156</v>
      </c>
    </row>
    <row r="135" spans="1:13" ht="28.5" customHeight="1">
      <c r="A135" s="16">
        <v>3</v>
      </c>
      <c r="B135" s="16" t="s">
        <v>137</v>
      </c>
      <c r="C135" s="16" t="s">
        <v>70</v>
      </c>
      <c r="D135" s="15"/>
      <c r="E135" s="15">
        <v>4</v>
      </c>
      <c r="F135" s="15"/>
      <c r="G135" s="17">
        <v>1</v>
      </c>
      <c r="H135" s="17">
        <v>1</v>
      </c>
      <c r="I135" s="17"/>
      <c r="J135" s="17"/>
      <c r="K135" s="17">
        <v>15</v>
      </c>
      <c r="L135" s="17">
        <v>4</v>
      </c>
      <c r="M135" s="17">
        <v>144</v>
      </c>
    </row>
    <row r="136" spans="1:13" ht="28.5" customHeight="1">
      <c r="A136" s="16">
        <v>4</v>
      </c>
      <c r="B136" s="16" t="s">
        <v>138</v>
      </c>
      <c r="C136" s="16" t="s">
        <v>112</v>
      </c>
      <c r="D136" s="15">
        <v>4</v>
      </c>
      <c r="E136" s="15"/>
      <c r="F136" s="15"/>
      <c r="G136" s="15">
        <v>1</v>
      </c>
      <c r="H136" s="15">
        <v>1</v>
      </c>
      <c r="I136" s="15"/>
      <c r="J136" s="15"/>
      <c r="K136" s="15">
        <v>15</v>
      </c>
      <c r="L136" s="15">
        <v>4</v>
      </c>
      <c r="M136" s="15">
        <v>144</v>
      </c>
    </row>
    <row r="137" spans="1:13">
      <c r="A137" s="16"/>
      <c r="B137" s="23" t="s">
        <v>71</v>
      </c>
      <c r="C137" s="23"/>
      <c r="D137" s="24">
        <f t="shared" ref="D137:I137" si="3">SUM(D119:D136)</f>
        <v>4</v>
      </c>
      <c r="E137" s="24">
        <f t="shared" si="3"/>
        <v>12</v>
      </c>
      <c r="F137" s="24">
        <f t="shared" si="3"/>
        <v>0</v>
      </c>
      <c r="G137" s="24">
        <f t="shared" si="3"/>
        <v>4</v>
      </c>
      <c r="H137" s="24">
        <f t="shared" si="3"/>
        <v>4</v>
      </c>
      <c r="I137" s="24">
        <f t="shared" si="3"/>
        <v>0</v>
      </c>
      <c r="J137" s="24">
        <v>0</v>
      </c>
      <c r="K137" s="24">
        <v>60</v>
      </c>
      <c r="L137" s="24">
        <f>SUM(L119:L136)</f>
        <v>16</v>
      </c>
      <c r="M137" s="24">
        <v>576</v>
      </c>
    </row>
  </sheetData>
  <mergeCells count="6">
    <mergeCell ref="A99:M99"/>
    <mergeCell ref="A49:L49"/>
    <mergeCell ref="A70:L70"/>
    <mergeCell ref="A76:M76"/>
    <mergeCell ref="A87:M87"/>
    <mergeCell ref="A94:M94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2012-09-20T07:34:47Z</cp:lastPrinted>
  <dcterms:created xsi:type="dcterms:W3CDTF">2006-09-16T00:00:00Z</dcterms:created>
  <dcterms:modified xsi:type="dcterms:W3CDTF">2013-10-21T10:23:38Z</dcterms:modified>
</cp:coreProperties>
</file>